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29" activeTab="31"/>
  </bookViews>
  <sheets>
    <sheet name="1 дом соц быт" sheetId="1" r:id="rId1"/>
    <sheet name="2 дом соц псих" sheetId="2" r:id="rId2"/>
    <sheet name="Лист1" sheetId="3" state="hidden" r:id="rId3"/>
    <sheet name="3 дом соц прав" sheetId="4" r:id="rId4"/>
    <sheet name="4 дом соц пед" sheetId="5" r:id="rId5"/>
    <sheet name="5 дом сроч" sheetId="6" r:id="rId6"/>
    <sheet name="6 полуст псих" sheetId="7" r:id="rId7"/>
    <sheet name="7 полуст пед." sheetId="8" r:id="rId8"/>
    <sheet name="8 полуст прав" sheetId="9" r:id="rId9"/>
    <sheet name="9 полуст коммуник" sheetId="10" r:id="rId10"/>
    <sheet name="10 полуст сроч" sheetId="11" r:id="rId11"/>
    <sheet name="11 СБ дом иные" sheetId="12" r:id="rId12"/>
    <sheet name="12СПсих дом иные" sheetId="13" r:id="rId13"/>
    <sheet name="13 СПед дом иные " sheetId="14" r:id="rId14"/>
    <sheet name="14 СБ полуст иные" sheetId="15" r:id="rId15"/>
    <sheet name="15 соц - СМ дом  иные" sheetId="16" r:id="rId16"/>
    <sheet name="16 СМ полуст труд адаптация" sheetId="17" r:id="rId17"/>
    <sheet name="17 СМ полуст инвалиды" sheetId="18" r:id="rId18"/>
    <sheet name="18 СПсих полуст иные" sheetId="19" r:id="rId19"/>
    <sheet name="19 СПсих полуст трудн адаптация" sheetId="20" r:id="rId20"/>
    <sheet name="20 СМ полуст  иные" sheetId="21" r:id="rId21"/>
    <sheet name="21 СП полуст. псих инвалиды" sheetId="22" r:id="rId22"/>
    <sheet name="22 СПед полуст трудн адаптация" sheetId="23" r:id="rId23"/>
    <sheet name="23 СПед полуст инвалиды" sheetId="24" r:id="rId24"/>
    <sheet name="24 СТр полуст иные" sheetId="25" r:id="rId25"/>
    <sheet name="25 СПр полуст иные" sheetId="26" r:id="rId26"/>
    <sheet name="26 СПр полуст трудн адаптация" sheetId="27" r:id="rId27"/>
    <sheet name="27 СПр полуст инвалиды" sheetId="28" r:id="rId28"/>
    <sheet name="28 Срочные полуст иные" sheetId="29" r:id="rId29"/>
    <sheet name="29 Срочные полуст трудн адаптац" sheetId="30" r:id="rId30"/>
    <sheet name="30 Срочные полуст инвалиды" sheetId="31" r:id="rId31"/>
    <sheet name="часть 2" sheetId="32" r:id="rId32"/>
    <sheet name="Лист7" sheetId="33" r:id="rId33"/>
  </sheets>
  <definedNames>
    <definedName name="_xlnm.Print_Area" localSheetId="0">'1 дом соц быт'!$A$1:$FF$75</definedName>
    <definedName name="_xlnm.Print_Area" localSheetId="10">'10 полуст сроч'!$A$1:$FF$41</definedName>
    <definedName name="_xlnm.Print_Area" localSheetId="11">'11 СБ дом иные'!$A$1:$FF$40</definedName>
    <definedName name="_xlnm.Print_Area" localSheetId="12">'12СПсих дом иные'!$A$1:$FF$43</definedName>
    <definedName name="_xlnm.Print_Area" localSheetId="13">'13 СПед дом иные '!$A$1:$FF$42</definedName>
    <definedName name="_xlnm.Print_Area" localSheetId="14">'14 СБ полуст иные'!$A$1:$FF$40</definedName>
    <definedName name="_xlnm.Print_Area" localSheetId="16">'16 СМ полуст труд адаптация'!$A$1:$FF$40</definedName>
    <definedName name="_xlnm.Print_Area" localSheetId="17">'17 СМ полуст инвалиды'!$A$1:$FF$41</definedName>
    <definedName name="_xlnm.Print_Area" localSheetId="18">'18 СПсих полуст иные'!$A$1:$FF$39</definedName>
    <definedName name="_xlnm.Print_Area" localSheetId="19">'19 СПсих полуст трудн адаптация'!$A$1:$FF$42</definedName>
    <definedName name="_xlnm.Print_Area" localSheetId="1">'2 дом соц псих'!$A$1:$FF$39</definedName>
    <definedName name="_xlnm.Print_Area" localSheetId="21">'21 СП полуст. псих инвалиды'!$A$1:$FF$43</definedName>
    <definedName name="_xlnm.Print_Area" localSheetId="22">'22 СПед полуст трудн адаптация'!$A$1:$FF$42</definedName>
    <definedName name="_xlnm.Print_Area" localSheetId="23">'23 СПед полуст инвалиды'!$A$1:$FF$43</definedName>
    <definedName name="_xlnm.Print_Area" localSheetId="24">'24 СТр полуст иные'!$A$1:$FF$40</definedName>
    <definedName name="_xlnm.Print_Area" localSheetId="25">'25 СПр полуст иные'!$A$1:$FF$43</definedName>
    <definedName name="_xlnm.Print_Area" localSheetId="26">'26 СПр полуст трудн адаптация'!$A$1:$FF$43</definedName>
    <definedName name="_xlnm.Print_Area" localSheetId="27">'27 СПр полуст инвалиды'!$A$1:$FF$41</definedName>
    <definedName name="_xlnm.Print_Area" localSheetId="28">'28 Срочные полуст иные'!$A$1:$FF$40</definedName>
    <definedName name="_xlnm.Print_Area" localSheetId="29">'29 Срочные полуст трудн адаптац'!$A$1:$FF$40</definedName>
    <definedName name="_xlnm.Print_Area" localSheetId="3">'3 дом соц прав'!$A$1:$FF$49</definedName>
    <definedName name="_xlnm.Print_Area" localSheetId="30">'30 Срочные полуст инвалиды'!$A$1:$FF$40</definedName>
    <definedName name="_xlnm.Print_Area" localSheetId="4">'4 дом соц пед'!$A$1:$FF$43</definedName>
    <definedName name="_xlnm.Print_Area" localSheetId="5">'5 дом сроч'!$A$1:$FF$43</definedName>
    <definedName name="_xlnm.Print_Area" localSheetId="6">'6 полуст псих'!$A$1:$FF$42</definedName>
    <definedName name="_xlnm.Print_Area" localSheetId="7">'7 полуст пед.'!$A$1:$FF$42</definedName>
    <definedName name="_xlnm.Print_Area" localSheetId="8">'8 полуст прав'!$A$1:$FF$42</definedName>
    <definedName name="_xlnm.Print_Area" localSheetId="9">'9 полуст коммуник'!$A$1:$FF$42</definedName>
    <definedName name="_xlnm.Print_Area" localSheetId="31">'часть 2'!$A$1:$FF$48</definedName>
  </definedNames>
  <calcPr fullCalcOnLoad="1"/>
</workbook>
</file>

<file path=xl/sharedStrings.xml><?xml version="1.0" encoding="utf-8"?>
<sst xmlns="http://schemas.openxmlformats.org/spreadsheetml/2006/main" count="2739" uniqueCount="357">
  <si>
    <t>Виды деятельности областного государственного учреждения (обособленного подразделения) (с указанием ОКВЭД):</t>
  </si>
  <si>
    <t>Вид областного государственного учреждения</t>
  </si>
  <si>
    <t>(указывается вид областного государственного учреждения из базового (отраслевого) перечня)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</si>
  <si>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</si>
  <si>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</si>
  <si>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</si>
  <si>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</si>
  <si>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</si>
  <si>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</si>
  <si>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</si>
  <si>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</si>
  <si>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
по ОКЕИ</t>
  </si>
  <si>
    <t>наимено-вание</t>
  </si>
  <si>
    <t>код</t>
  </si>
  <si>
    <t>(наименование показателя)</t>
  </si>
  <si>
    <t>процент</t>
  </si>
  <si>
    <t>Показатель, характеризующий содержание государственной 
услуги</t>
  </si>
  <si>
    <t>Показатель, характеризующий условия (формы) оказания государственной 
услуги</t>
  </si>
  <si>
    <t>Показатель объема государственной услуги</t>
  </si>
  <si>
    <t xml:space="preserve"> </t>
  </si>
  <si>
    <t>очно</t>
  </si>
  <si>
    <t>заочно</t>
  </si>
  <si>
    <t>человек</t>
  </si>
  <si>
    <t>792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</si>
  <si>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</si>
  <si>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</si>
  <si>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промышленных товаров первой необходимости</t>
  </si>
  <si>
    <t>Покупка за счет средств получателя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</si>
  <si>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получателя социальных услуг и доставка книг, газет, журналов</t>
  </si>
  <si>
    <t>Помощь в приготовлении пищи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</si>
  <si>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</si>
  <si>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</si>
  <si>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>Сдача за счет средств получателя социальных услуг вещей в стирку (химчистку, ремонт) и обратная их доставка</t>
  </si>
  <si>
    <t>Топка печей (в жилых помещениях без центрального отопления)</t>
  </si>
  <si>
    <t>Покупка за счет средств получателей социальных услуг топлива (в жилых помещениях без центрального отопления)</t>
  </si>
  <si>
    <t>Обеспечение водой  (в жилых помещениях без водоснабжения)</t>
  </si>
  <si>
    <t xml:space="preserve">Организация помощи в проведении ремонта жилых помещений. </t>
  </si>
  <si>
    <t>Уборка  жилых помещений</t>
  </si>
  <si>
    <t>Отправка за счет средств получателей социальных услуг почтовой корреспонденции</t>
  </si>
  <si>
    <t>Обучение родственников практическим навыкам общего ухода за тяжелобольными получателями социальных услуг, имеющими ограничения жизнедеятельности, в том числе за детьми-инвалидами</t>
  </si>
  <si>
    <t xml:space="preserve">Оказание помощи в оформлении и восстановлении документов получателей социальных услуг </t>
  </si>
  <si>
    <t>Социально-психологическое консультирование, в том числе по вопросам внутрисемейных отношений</t>
  </si>
  <si>
    <t>Организация досуга, проведение клубной и кружковой работы для формирования и развития позитивных интересов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</si>
  <si>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</si>
  <si>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</si>
  <si>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 xml:space="preserve">Обеспечение бесплатным горячим питанием или наборами продуктов   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</si>
  <si>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</si>
  <si>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</si>
  <si>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</si>
  <si>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 xml:space="preserve">Содействие в получении экстренной психологической помощи с привлечением 
к этой работе психологов и священнослужителей
</t>
  </si>
  <si>
    <t>Раздел 2</t>
  </si>
  <si>
    <t>наименование</t>
  </si>
  <si>
    <t>наименование показа-
теля</t>
  </si>
  <si>
    <r>
      <t xml:space="preserve">Раздел </t>
    </r>
    <r>
      <rPr>
        <b/>
        <u val="single"/>
        <sz val="14"/>
        <rFont val="Times New Roman"/>
        <family val="1"/>
      </rPr>
      <t>1</t>
    </r>
  </si>
  <si>
    <t xml:space="preserve">2. Категории потребителей государственной услуги:                                       </t>
  </si>
  <si>
    <t>предоставление социально-бытовых  услуг</t>
  </si>
  <si>
    <t xml:space="preserve">  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</si>
  <si>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 xml:space="preserve">Количество проверок санитарного законодательства в отчетном периоде, в которых выявлены нарушения   </t>
  </si>
  <si>
    <t>Количество удовлетворенных получателей социальных услуг, от общего  количества опрошенных за отчетный период</t>
  </si>
  <si>
    <t xml:space="preserve">Укомплектование организации специалистами, оказывающими социальные услуги.   </t>
  </si>
  <si>
    <t>Доступность получения социальных услуг в организации ( 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освещение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</si>
  <si>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>предоставление социально-психологических  услуг</t>
  </si>
  <si>
    <t>Оказание психологической помощи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</si>
  <si>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социально-педагогических услуг</t>
  </si>
  <si>
    <t>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</si>
  <si>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предоставление социально-правовых услуг</t>
  </si>
  <si>
    <t>штук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</si>
  <si>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</si>
  <si>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Раздел 3</t>
  </si>
  <si>
    <t>Раздел 4</t>
  </si>
  <si>
    <t>Раздел 5</t>
  </si>
  <si>
    <t>Раздел 6</t>
  </si>
  <si>
    <t>22.043.0</t>
  </si>
  <si>
    <t>630000000120003490422043001101100001006100103</t>
  </si>
  <si>
    <t xml:space="preserve">630000000120003490422043001601100001001100103 </t>
  </si>
  <si>
    <t>22.046.0</t>
  </si>
  <si>
    <t>22.042.0</t>
  </si>
  <si>
    <t xml:space="preserve">630000000120003490422042001701100001001100103 </t>
  </si>
  <si>
    <t xml:space="preserve">630000000120003490422042001401100001004100103 </t>
  </si>
  <si>
    <t xml:space="preserve">630000000120003490422046001801100001006100103 </t>
  </si>
  <si>
    <t xml:space="preserve">630000000120003490422043001301100001004100103 </t>
  </si>
  <si>
    <t xml:space="preserve">630000000120003490422043001401100001003100103 </t>
  </si>
  <si>
    <t>Очная форма оказания услуги</t>
  </si>
  <si>
    <t xml:space="preserve">Приложение № 2 к Положению о порядке формирования государственного задания на оказание государственных услуг (выполнение работ) в отношении государственных учреждений области и финансового обеспечения выполнения государственного задания 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</si>
  <si>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</si>
  <si>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</si>
  <si>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Часть 1. Сведения об оказываемых государственных услугах </t>
    </r>
    <r>
      <rPr>
        <b/>
        <vertAlign val="superscript"/>
        <sz val="20"/>
        <rFont val="Times New Roman"/>
        <family val="1"/>
      </rPr>
      <t>3</t>
    </r>
  </si>
  <si>
    <r>
      <t xml:space="preserve">1. Наименование государственной услуги: </t>
    </r>
    <r>
      <rPr>
        <b/>
        <sz val="12"/>
        <rFont val="Times New Roman"/>
        <family val="1"/>
      </rPr>
      <t>Предоставление социального обслуживания в форме на дому - предоставление социально-бытовых услуг</t>
    </r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</si>
  <si>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</si>
  <si>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</si>
  <si>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</si>
  <si>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</si>
  <si>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</si>
  <si>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превышающее  допустимое (возможное) значение</t>
  </si>
  <si>
    <t>причина образования отклонения, превышающего допустимое (возможное) значение</t>
  </si>
  <si>
    <t>отклонение, 
превышающее  допустимое (возможное) значение</t>
  </si>
  <si>
    <t>допустимое (возможное) отклоне-ние</t>
  </si>
  <si>
    <t>3.2. Сведения о фактическом достижении показателей, характеризующих объем государственной услуги:</t>
  </si>
  <si>
    <t>причина образования отклоне-ния, превышающего допусти-мое (возмож-ное) значение</t>
  </si>
  <si>
    <t>Средний размер платы (цена, тариф)</t>
  </si>
  <si>
    <t>Приложение № 4 к  приказу министерства социального развития Саратовской области от  31.12.2014 г. №1961</t>
  </si>
  <si>
    <r>
      <t xml:space="preserve">1. Наименование государственной услуги: </t>
    </r>
    <r>
      <rPr>
        <b/>
        <sz val="12"/>
        <color indexed="8"/>
        <rFont val="Times New Roman"/>
        <family val="1"/>
      </rPr>
      <t>Предоставление социального обслуживания в форме на дому - предоставление социально-психологических услуг</t>
    </r>
  </si>
  <si>
    <t>единица измерения по ОКЕИ</t>
  </si>
  <si>
    <t>утверждено в государственном задании на год</t>
  </si>
  <si>
    <t>отклонение, превышающее допустимое (возможное) значение</t>
  </si>
  <si>
    <t>допустимое (возможное) отклонение</t>
  </si>
  <si>
    <t>0</t>
  </si>
  <si>
    <t>100</t>
  </si>
  <si>
    <r>
      <t xml:space="preserve">1. Наименование государственной услуги: </t>
    </r>
    <r>
      <rPr>
        <b/>
        <sz val="12"/>
        <rFont val="Times New Roman"/>
        <family val="1"/>
      </rPr>
      <t>Предоставление социального обслуживания в форме на дому - предоставление социально-правовых услуг</t>
    </r>
  </si>
  <si>
    <r>
      <t xml:space="preserve">1. Наименование государственной услуги: </t>
    </r>
    <r>
      <rPr>
        <b/>
        <sz val="12"/>
        <rFont val="Times New Roman"/>
        <family val="1"/>
      </rPr>
      <t>Предоставление социального обслуживания в форме на дому - предоставление социально-педагогических услуг</t>
    </r>
  </si>
  <si>
    <r>
      <rPr>
        <sz val="12"/>
        <rFont val="Times New Roman"/>
        <family val="1"/>
      </rPr>
      <t xml:space="preserve">2. Категории потребителей государственной услуги:           </t>
    </r>
    <r>
      <rPr>
        <b/>
        <sz val="12"/>
        <rFont val="Times New Roman"/>
        <family val="1"/>
      </rPr>
      <t xml:space="preserve">                            </t>
    </r>
  </si>
  <si>
    <r>
      <rPr>
        <sz val="12"/>
        <rFont val="Times New Roman"/>
        <family val="1"/>
      </rPr>
      <t xml:space="preserve">2. Категории потребителей государственной услуги:                  </t>
    </r>
    <r>
      <rPr>
        <b/>
        <sz val="12"/>
        <rFont val="Times New Roman"/>
        <family val="1"/>
      </rPr>
      <t xml:space="preserve">                     </t>
    </r>
  </si>
  <si>
    <t xml:space="preserve">  Приложение № 3 к  приказу министерства социального развития Саратовской области от  31.12.2014 г. №1961</t>
  </si>
  <si>
    <t>Стандарты социальных услуг, предоставляемые поставщиками социальных услуг на дому. Приложение № 3,5 к  приказу министерства социального развития Саратовской области от  31.12.2014 г. №1961 "Об утверждении Порядка признания гражданина нуждающимся в социальном обслуживании и составления индивидуальной программы и порядков предоставления социальных услуг"</t>
  </si>
  <si>
    <t xml:space="preserve">                                            88.10 (дополнительный вид деятельности)  - Предоставление социальных услуг без обеспечения проживания престарелым и инвалидам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</si>
  <si>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форме на дому - предоставление срочных социальных услуг</t>
    </r>
  </si>
  <si>
    <t>22.047.0</t>
  </si>
  <si>
    <t>630000000120003490422047001801100001005100103</t>
  </si>
  <si>
    <t>предоставление срочных социальных услуг</t>
  </si>
  <si>
    <t>Организация ритуальных услуг при отсутствии у умерших получателей социальных услуг (в форме стационарного социального обслуживания, при предоставлении социального обслуживания на дому) родственников или их нежелании заняться погребением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</si>
  <si>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</si>
  <si>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</si>
  <si>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</si>
  <si>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срочных социальных услуг</t>
    </r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</si>
  <si>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</si>
  <si>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</si>
  <si>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х</t>
  </si>
  <si>
    <t>Раздел 7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</si>
  <si>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форме на дому - предоставление социально-бытовых услуг</t>
    </r>
  </si>
  <si>
    <t xml:space="preserve">630000000120003490422047001101800001007100103 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</si>
  <si>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</si>
  <si>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 (семьи с несовершеннолетними детьми)</t>
  </si>
  <si>
    <t>Социальный патронаж</t>
  </si>
  <si>
    <t>ИТОГО предоставление социального обслуживания на дому - предоставление социально-бытовых услуг</t>
  </si>
  <si>
    <t>384 (триста восемьдесят четыре)</t>
  </si>
  <si>
    <t>Раздел 10</t>
  </si>
  <si>
    <t xml:space="preserve">630000000120003490422047001301800001005100103 </t>
  </si>
  <si>
    <t>предоставление социально-психологических услуг</t>
  </si>
  <si>
    <t>очная форма оказания услуги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</si>
  <si>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жизнедеятельностиг</t>
  </si>
  <si>
    <t>социально-психологическое консультирование, в том числе по вопросам внутрисемейных отношений</t>
  </si>
  <si>
    <t>оказание психологической помощи и поддержки, в том числе гражданам, осуществляющим уход на дому за тяжелобольными получателями социальных услуг</t>
  </si>
  <si>
    <t>проведение псилогических диагностики и обследования личности</t>
  </si>
  <si>
    <t>Психологическая коррекция</t>
  </si>
  <si>
    <t>ИТОГО предоставление социального обслуживания на дому - предоставление социально-психологических услуг</t>
  </si>
  <si>
    <t>439 (четыреста тридцать девять</t>
  </si>
  <si>
    <t>Раздел 11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</si>
  <si>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форме на дому - предоставление социально-педагогических услуг</t>
    </r>
  </si>
  <si>
    <t xml:space="preserve">630000000120003490422047001401800001004100103 </t>
  </si>
  <si>
    <t>социально-педагогическое консультирование</t>
  </si>
  <si>
    <t>проведение социально-педагогической диагностики</t>
  </si>
  <si>
    <t>социально-педагогическая коррекция</t>
  </si>
  <si>
    <t>479 (четыреста семьдесят девять)</t>
  </si>
  <si>
    <t>Раздел 12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</si>
  <si>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социально-бытовых услуг</t>
    </r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</si>
  <si>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 (семьи с несовершеннолетними детьми)</t>
  </si>
  <si>
    <t xml:space="preserve">630000000120003490422046001101500001004100103 </t>
  </si>
  <si>
    <t>предоставление социально-бытовых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</si>
  <si>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</si>
  <si>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обеспечение кратковременного присмотра</t>
  </si>
  <si>
    <t>ИТОГО предоставление социального обслуживания в полустационарной форме - предоставление социально-бытовых услуг</t>
  </si>
  <si>
    <t>32 (тридцать два)</t>
  </si>
  <si>
    <t>Раздел 13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</si>
  <si>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социально-медицинских услуг</t>
    </r>
  </si>
  <si>
    <t xml:space="preserve">630000000120003490422046001201500001003100103 </t>
  </si>
  <si>
    <t>предоставление социально-медицинских услуг</t>
  </si>
  <si>
    <t>проведение оздоровительных мероприятий</t>
  </si>
  <si>
    <t>проведение мерприятий, направленных на формирование здорового образа жизни</t>
  </si>
  <si>
    <t>Раздел 14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</si>
  <si>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 (семьи с несовершеннолетними детьми)</t>
  </si>
  <si>
    <t xml:space="preserve">630000000120003490422046001201400001006100103 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</si>
  <si>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</si>
  <si>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ИТОГО Предоставление социального обслуживания в полустационарной форме - предоставление социально-медицинских услуг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</si>
  <si>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социально-психологических услуг</t>
    </r>
  </si>
  <si>
    <t>630000000120003490422046001301800001006100103</t>
  </si>
  <si>
    <t>Оказание консультационной психологической помощи анонимно, в том числе с использованием телефона доверия</t>
  </si>
  <si>
    <t>Раздел 16</t>
  </si>
  <si>
    <t xml:space="preserve">630000000120003490422046001301500001002100103 </t>
  </si>
  <si>
    <t>социально-психологическое консультирование, в том числе по вопросамвнутрисемейных отношений</t>
  </si>
  <si>
    <t>Раздел 17</t>
  </si>
  <si>
    <t xml:space="preserve">630000000120003490422046001301400001005100103  </t>
  </si>
  <si>
    <t xml:space="preserve">630000000120003490422046001301400001005100103 </t>
  </si>
  <si>
    <t>ИТОГО предоставление социального обслуживания в полустационарной форме - предоставление социально-психологических услуг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</si>
  <si>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социально-педагогических услуг</t>
    </r>
  </si>
  <si>
    <t>Раздел 18</t>
  </si>
  <si>
    <t xml:space="preserve">630000000120003490422046001401500001001100103 </t>
  </si>
  <si>
    <t>организация досуга и проведения клубной и кружковой работы для формирования и развития позитьивных интересов</t>
  </si>
  <si>
    <t>Раздел 19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</si>
  <si>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 (семьи с несовершеннолтними детьми)</t>
  </si>
  <si>
    <t xml:space="preserve">630000000120003490422046001401400001004100103 </t>
  </si>
  <si>
    <t>организация досуга и проведения клубной и кружковой работы для формирования и развития позитивных интересов</t>
  </si>
  <si>
    <t>ИТОГО предоставление социального обслуживания в полустационарной форме - предоставление социально-педагогических услуг</t>
  </si>
  <si>
    <t>2640 (две тысячи шестьсот сорок)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</si>
  <si>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социально-трудовых услуг</t>
    </r>
  </si>
  <si>
    <t>Раздел 20</t>
  </si>
  <si>
    <t xml:space="preserve">630000000120003490422046001501800001004100103 </t>
  </si>
  <si>
    <t>предоставление социально-трудовых услуг</t>
  </si>
  <si>
    <t>оказание помощи в трудоустройстве</t>
  </si>
  <si>
    <t>ИТОГО предоставление социального обслуживания в полустационарной форме - предоставление социально-трудовых  услуг</t>
  </si>
  <si>
    <t>16 (шестнадцать)</t>
  </si>
  <si>
    <t>Раздел 21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</si>
  <si>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социально-правовых услуг</t>
    </r>
  </si>
  <si>
    <t xml:space="preserve">630000000120003490422046001601800001003100103 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</si>
  <si>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</si>
  <si>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</si>
  <si>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консультирование по социально-правовым вопросам</t>
  </si>
  <si>
    <t>проведение мерприятий, направленных на повышение правовой культуры несовершеннолетних и членов их семей (беседы, групповые занятия)</t>
  </si>
  <si>
    <t>оказание помощи в защите прав и законных интересов получателей социальных услуг в установленном законодательством порядке</t>
  </si>
  <si>
    <t>Раздел 22</t>
  </si>
  <si>
    <t xml:space="preserve">630000000120003490422046001601500001009100103 </t>
  </si>
  <si>
    <t>Раздел 23</t>
  </si>
  <si>
    <t xml:space="preserve">630000000120003490422046001601400001002100103 </t>
  </si>
  <si>
    <t>ИТОГО предоставление социального обслуживания в полустационарной форме - предоставление социально-правовых услуг</t>
  </si>
  <si>
    <t>Раздел 24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</si>
  <si>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срочных социальных услуг</t>
    </r>
  </si>
  <si>
    <t xml:space="preserve">630000000120003490422046001801800001001100103 </t>
  </si>
  <si>
    <t>предоставление срочных социвльных услуг</t>
  </si>
  <si>
    <t>обеспечени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</si>
  <si>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</si>
  <si>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Раздел 25</t>
  </si>
  <si>
    <t xml:space="preserve">630000000120003490422046001801500001007100103 </t>
  </si>
  <si>
    <t>Раздел 26</t>
  </si>
  <si>
    <t xml:space="preserve">630000000120003490422046001801400001000100103 </t>
  </si>
  <si>
    <t>ИТОГО предоставление социального обслуживания в полустационарной форме - предоставление срочных социальных услуг</t>
  </si>
  <si>
    <t>1297 (одна тысяча двести девяносто семь)</t>
  </si>
  <si>
    <r>
      <rPr>
        <b/>
        <sz val="14"/>
        <rFont val="Times New Roman"/>
        <family val="1"/>
      </rPr>
      <t xml:space="preserve">Часть 2. </t>
    </r>
    <r>
      <rPr>
        <sz val="12"/>
        <rFont val="Times New Roman"/>
        <family val="1"/>
      </rPr>
      <t xml:space="preserve">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</si>
  <si>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Раздел 1.</t>
  </si>
  <si>
    <t>Организация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 опасном положении</t>
  </si>
  <si>
    <t xml:space="preserve"> 10.043.1</t>
  </si>
  <si>
    <t>Физические лица (семьи с несовершеннолетними детьми)</t>
  </si>
  <si>
    <t xml:space="preserve">630000000120003490410043100000000000006101101 </t>
  </si>
  <si>
    <t>Количество мерприятий</t>
  </si>
  <si>
    <t xml:space="preserve">единица </t>
  </si>
  <si>
    <t>количество граждан, охваченных мероприятиями, направленных на профилактику ассоциального и деструктивного поведения подростков и молодежи, поддержка молодежи, находящейся в социально опасном положении</t>
  </si>
  <si>
    <t>3.2. Показатели, характеризующие объем работы:</t>
  </si>
  <si>
    <t>проведение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 опасном положении</t>
  </si>
  <si>
    <t>количество мероприятий</t>
  </si>
  <si>
    <t>642</t>
  </si>
  <si>
    <r>
      <t>1.</t>
    </r>
    <r>
      <rPr>
        <b/>
        <sz val="12"/>
        <rFont val="Times New Roman"/>
        <family val="1"/>
      </rPr>
      <t xml:space="preserve"> Наименование работы:              Организация  мероприятий, направленных на профилактику ассоциального и деструктивного поведения подростков и молодежи,                                                         поддержка детей и молодежи, находящейся в социально опасном положении</t>
    </r>
  </si>
  <si>
    <t xml:space="preserve">2. Категории потребителей работы:                               </t>
  </si>
  <si>
    <t>еденица</t>
  </si>
  <si>
    <t>310</t>
  </si>
  <si>
    <t>директор</t>
  </si>
  <si>
    <t>(должность)</t>
  </si>
  <si>
    <t>(подпись)</t>
  </si>
  <si>
    <t>(расшифровка подписи)</t>
  </si>
  <si>
    <t>¹</t>
  </si>
  <si>
    <t xml:space="preserve">Указывается номер и дата соответствующего государственного задания </t>
  </si>
  <si>
    <t>²</t>
  </si>
  <si>
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</si>
  <si>
    <t>Руководитель (уполномоченное лицо)</t>
  </si>
  <si>
    <t>Стандарты социальных услуг, предоставляемые поставщиками социальных услуг на дому. Приложение № 4  к  приказу министерства социального развития Саратовской области от  31.12.2014 г. №1961 "Об утверждении Порядка признания гражданина нуждающимся в социальном обслуживании и составления индивидуальной программы и порядков предоставления социальных услуг"</t>
  </si>
  <si>
    <t>Предоставление социально - психологических услуг</t>
  </si>
  <si>
    <t>предосталвение социально - правовых услуг</t>
  </si>
  <si>
    <t>Предоставление социально - педагогических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</si>
  <si>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 - инвалидов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</si>
  <si>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форме на дому - предоставление социально-психологических услуг</t>
    </r>
  </si>
  <si>
    <t>проведение психологических диагностик и обследования личности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</si>
  <si>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 психологических услуг</t>
    </r>
  </si>
  <si>
    <t>Предоставление социально-психологических услуг</t>
  </si>
  <si>
    <t>Предоставление социально - психологичесикх услуг</t>
  </si>
  <si>
    <t>Оказание психологической помощи и поддержки, в том числе гражданам, осуществляющим уход на дому за тяжелобольными получателями  социальных услуг</t>
  </si>
  <si>
    <t xml:space="preserve"> социально-педагогических услуг</t>
  </si>
  <si>
    <t>Раздел 8</t>
  </si>
  <si>
    <r>
      <t xml:space="preserve">1. Наименование государственной услуги: </t>
    </r>
    <r>
      <rPr>
        <b/>
        <sz val="12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</t>
    </r>
  </si>
  <si>
    <t>Предоставление социально - правовых услуг</t>
  </si>
  <si>
    <t>Предоставление социального обслуживания в полустационарной форме - предоставление социально-правовых услуг</t>
  </si>
  <si>
    <t>Оказание помощи в получении юридических услуг</t>
  </si>
  <si>
    <t>Консультирование по социально - правовым вопросам</t>
  </si>
  <si>
    <t>Оказание помощи в защите прав  и законных интересов получателей социальных услуг в установленном законодательном порядке</t>
  </si>
  <si>
    <t>Раздел 9</t>
  </si>
  <si>
    <t>Оказание помощи в обучении навыкам компьютерной грамотности;</t>
  </si>
  <si>
    <t>Раздел 27</t>
  </si>
  <si>
    <t>Раздел 28</t>
  </si>
  <si>
    <t>2407 (Две тысячи четыреста семь)</t>
  </si>
  <si>
    <t>Горбатюк А.С.</t>
  </si>
  <si>
    <t xml:space="preserve">     </t>
  </si>
  <si>
    <t>ГОСУДАРСТВЕННОГО ЗАДАНИЯ</t>
  </si>
  <si>
    <t>945 (девятьсот сорок пять)</t>
  </si>
  <si>
    <t>1791 (одна тысяча семьсот девяносто один)</t>
  </si>
  <si>
    <t xml:space="preserve">  организация социального обслуживания</t>
  </si>
  <si>
    <r>
      <t xml:space="preserve">Раздел </t>
    </r>
    <r>
      <rPr>
        <b/>
        <u val="single"/>
        <sz val="14"/>
        <rFont val="Times New Roman"/>
        <family val="1"/>
      </rPr>
      <t>15</t>
    </r>
  </si>
  <si>
    <r>
      <t xml:space="preserve">3. Нормативные правовые акты, устанавливающие размер платы (цену, тариф) либо порядок ее (его) установления либо бесплатность ее оказания 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>:</t>
    </r>
  </si>
  <si>
    <t>бесплатная</t>
  </si>
  <si>
    <t>(бесплатная)</t>
  </si>
  <si>
    <t>Нормативно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</si>
  <si>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</si>
  <si>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</si>
  <si>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</si>
  <si>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</si>
  <si>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</si>
  <si>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</si>
  <si>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</si>
  <si>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 xml:space="preserve"> Закон</t>
  </si>
  <si>
    <t>Государственная Дума РФ</t>
  </si>
  <si>
    <t>28.12.2013 г.</t>
  </si>
  <si>
    <t>№ 442- ФЗ</t>
  </si>
  <si>
    <t>" Об основах  социального обслуживания граждан в Российской Федерации"</t>
  </si>
  <si>
    <t xml:space="preserve">Постановление  </t>
  </si>
  <si>
    <t>Правительство Саратовской области</t>
  </si>
  <si>
    <t>31.10.2014 г.</t>
  </si>
  <si>
    <t>№ 610 -П</t>
  </si>
  <si>
    <t>" Об утверждении дополнительного перчня категорий граждан, имеющих право на бесплатное предоставление социальных услуг в организациях социального обслуживания населения Саратовской области"</t>
  </si>
  <si>
    <t>4. Показатели, характеризующие объем и (или) качество государственной услуги:</t>
  </si>
  <si>
    <r>
      <t xml:space="preserve">4.1. Показатели, характеризующие качество государственной услуги </t>
    </r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>:</t>
    </r>
  </si>
  <si>
    <r>
      <t xml:space="preserve">Значение показателя качества 
государственной услуги </t>
    </r>
    <r>
      <rPr>
        <vertAlign val="superscript"/>
        <sz val="10"/>
        <rFont val="Times New Roman"/>
        <family val="1"/>
      </rPr>
      <t>5</t>
    </r>
  </si>
  <si>
    <t>18</t>
  </si>
  <si>
    <t xml:space="preserve"> год</t>
  </si>
  <si>
    <t>19</t>
  </si>
  <si>
    <t>20</t>
  </si>
  <si>
    <t>(очередной финансовый
год)</t>
  </si>
  <si>
    <t>(1-й год планового периода)</t>
  </si>
  <si>
    <t>(2-й год планового периода)</t>
  </si>
  <si>
    <t>Очно</t>
  </si>
  <si>
    <t>Заочно</t>
  </si>
  <si>
    <t>744</t>
  </si>
  <si>
    <t>796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</si>
  <si>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</si>
  <si>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 xml:space="preserve">задание считается выполненным (процентов) </t>
  </si>
  <si>
    <t>4.2. Показатели, характеризующие объем государственной услуги: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</si>
  <si>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</si>
  <si>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</si>
  <si>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</si>
  <si>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1. Федеральный закон от 28.12.2013г. №442-ФЗ «Об основах социального обслуживания граждан в Российской Федерации»</t>
  </si>
  <si>
    <t>2. Приказ министерства труда и социальной защиты Российской Федерации от 10.11.2014г. №874-н «О примерной форме договора о предоставлении социальных услуг, а также о форме индивидуальной программы предоставления социальных услуг»</t>
  </si>
  <si>
    <t>3. Закон Саратовской области от 03.12.2014г. №159-ЗСО «Об утверждении перечня социальных услуг, предоставляемых поставщиками социальных услуг в Саратовской области»</t>
  </si>
  <si>
    <t>4. Приказ министерства социального развития Саратовской области от 31.12.2014г. №1961 «Об утверждении Порядка признания гражданина нуждающимся в социальном обслуживании и составления индивидуальной программы и порядков предоставления социальных услуг»</t>
  </si>
  <si>
    <t>5. Постановление Правительства Саратовской области от31.10.2014 г. № 610-П " Об утверждении дополнительного перчня категорий граждан, имеющих право на бесплатное предоставление социальных услуг в организациях социального обслуживания населения Саратовской области"</t>
  </si>
  <si>
    <t>6. Приказ Министерства социального развития Саратовской области от 30.10.2014 года № 1445 «Об утверждении Порядка обеспечения бесплатного доступа к информации о поставщиках социальных услуг, предоставляемых ими социальных услугах, видах социальных услуг, сроках, порядке и условиях их предоставления, тарифах на эти услуги, в том числе через средства массовой информации, включая размещение информации на официальных сайтах в сети «Интернет»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</si>
  <si>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</si>
  <si>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</si>
  <si>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</si>
  <si>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</si>
  <si>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</si>
  <si>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информационные стенды Министерства</t>
  </si>
  <si>
    <t xml:space="preserve">график и режим работы Министерства;
контактная информация о должностных лицах Министерства, ответственных за обеспечение выполнения Министерством полномочий в сфере социального обслуживания граждан; 
реестр поставщиков социальных услуг;
перечень социальных услуг, предоставляемых поставщиками социальных услуг;
порядок предоставления социальных услуг.
</t>
  </si>
  <si>
    <t>размещаются и поддерживаются в актуальном состоянии</t>
  </si>
  <si>
    <t xml:space="preserve">сайт Министерства в сети «Интернет» (http://www.social.saratov.gov.ru/)
</t>
  </si>
  <si>
    <t>график работы Министерства, почтовый адрес, номера телефонов, адрес электронной почты, воспользовавшись которым получатели социальных услуг могут получить необходимую инофрмацию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</si>
  <si>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полустационарной форме - предоставление социально- медицинских услуг</t>
    </r>
  </si>
  <si>
    <t>предоставление социально- медицинских   услуг</t>
  </si>
  <si>
    <t>Раздел 29</t>
  </si>
  <si>
    <t>Раздел 30</t>
  </si>
  <si>
    <r>
      <t>1.</t>
    </r>
    <r>
      <rPr>
        <b/>
        <sz val="12"/>
        <rFont val="Times New Roman"/>
        <family val="1"/>
      </rPr>
      <t xml:space="preserve"> Наименование государственной услуги:</t>
    </r>
    <r>
      <rPr>
        <sz val="12"/>
        <rFont val="Times New Roman"/>
        <family val="1"/>
      </rPr>
      <t xml:space="preserve"> Предоставление социального обслуживания в  форме на дому - предоставление социально- медицинских  услуг</t>
    </r>
  </si>
  <si>
    <t>предоставление социально-медицинских  услуг</t>
  </si>
  <si>
    <t>проведение мероприятий, направленных на формирование здорового образа жизни</t>
  </si>
  <si>
    <t>ИТОГО предоставление социального обслуживания в форме на дому - предоставление социально-медицинских услуг</t>
  </si>
  <si>
    <t>657 (шестьсот пятьдесят семь)</t>
  </si>
  <si>
    <t>ИТОГО предоставление социального обслуживания на дому - предоставление социально-педагогических услуг</t>
  </si>
  <si>
    <t xml:space="preserve"> Наименование областного государственного учреждения(обособленного подразделения) Государстваенное автономное учреждение Саратовской области "Комплексный центр социального обслуживания населения Калининского района" (ГАУ СО КЦСОН Калининского района)</t>
  </si>
  <si>
    <t xml:space="preserve"> 2018 год</t>
  </si>
  <si>
    <t xml:space="preserve">  </t>
  </si>
  <si>
    <t xml:space="preserve"> ОТЧЕТ О ВЫПОЛНЕНИИ</t>
  </si>
  <si>
    <t>от "10" января  2019 года</t>
  </si>
  <si>
    <t xml:space="preserve">   </t>
  </si>
  <si>
    <t xml:space="preserve">за 2018 год </t>
  </si>
  <si>
    <t>«10» января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</si>
</sst>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vertAlign val="superscript"/>
      <sz val="2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i/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right" vertical="top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horizontal="left"/>
    </xf>
    <xf numFmtId="172" fontId="63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72" fontId="0" fillId="33" borderId="0" xfId="0" applyNumberFormat="1" applyFill="1" applyAlignment="1">
      <alignment/>
    </xf>
    <xf numFmtId="0" fontId="11" fillId="0" borderId="12" xfId="0" applyNumberFormat="1" applyFont="1" applyBorder="1" applyAlignment="1">
      <alignment horizontal="left"/>
    </xf>
    <xf numFmtId="0" fontId="0" fillId="0" borderId="0" xfId="0" applyAlignment="1">
      <alignment/>
    </xf>
    <xf numFmtId="49" fontId="9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9" fontId="2" fillId="0" borderId="19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4" fontId="19" fillId="33" borderId="14" xfId="0" applyNumberFormat="1" applyFont="1" applyFill="1" applyBorder="1" applyAlignment="1">
      <alignment horizontal="center" vertical="center"/>
    </xf>
    <xf numFmtId="4" fontId="19" fillId="33" borderId="15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9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9" fontId="19" fillId="33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vertical="top" wrapText="1"/>
    </xf>
    <xf numFmtId="49" fontId="6" fillId="34" borderId="26" xfId="0" applyNumberFormat="1" applyFont="1" applyFill="1" applyBorder="1" applyAlignment="1">
      <alignment horizontal="center"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1" fillId="0" borderId="0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 quotePrefix="1">
      <alignment horizontal="center" vertical="top" wrapText="1"/>
    </xf>
    <xf numFmtId="9" fontId="2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16" fontId="6" fillId="0" borderId="0" xfId="0" applyNumberFormat="1" applyFont="1" applyBorder="1" applyAlignment="1">
      <alignment horizontal="left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 quotePrefix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0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wrapText="1"/>
    </xf>
    <xf numFmtId="0" fontId="65" fillId="0" borderId="17" xfId="0" applyFont="1" applyFill="1" applyBorder="1" applyAlignment="1">
      <alignment wrapText="1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12" fillId="34" borderId="1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66" fillId="33" borderId="15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9" fontId="15" fillId="0" borderId="14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left" vertical="top" wrapText="1"/>
    </xf>
    <xf numFmtId="0" fontId="65" fillId="34" borderId="15" xfId="0" applyFont="1" applyFill="1" applyBorder="1" applyAlignment="1">
      <alignment horizontal="left" vertical="top" wrapText="1"/>
    </xf>
    <xf numFmtId="0" fontId="65" fillId="34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12" fillId="0" borderId="18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9" fontId="15" fillId="33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9" fontId="2" fillId="0" borderId="1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6" fillId="0" borderId="19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justify"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6" fillId="0" borderId="19" xfId="0" applyNumberFormat="1" applyFont="1" applyBorder="1" applyAlignment="1">
      <alignment horizontal="left" wrapText="1"/>
    </xf>
    <xf numFmtId="0" fontId="6" fillId="0" borderId="25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wrapText="1"/>
    </xf>
    <xf numFmtId="0" fontId="65" fillId="33" borderId="17" xfId="0" applyFont="1" applyFill="1" applyBorder="1" applyAlignment="1">
      <alignment wrapText="1"/>
    </xf>
    <xf numFmtId="0" fontId="13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 quotePrefix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right" vertical="top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F76"/>
  <sheetViews>
    <sheetView view="pageBreakPreview" zoomScale="60" zoomScaleNormal="69" zoomScalePageLayoutView="0" workbookViewId="0" topLeftCell="A64">
      <selection activeCell="AM68" sqref="AM68:AX68"/>
    </sheetView>
  </sheetViews>
  <sheetFormatPr defaultColWidth="8.8515625" defaultRowHeight="15"/>
  <cols>
    <col min="1" max="47" width="1.7109375" style="2" customWidth="1"/>
    <col min="48" max="48" width="0.2890625" style="2" customWidth="1"/>
    <col min="49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2" width="12.00390625" style="23" bestFit="1" customWidth="1"/>
    <col min="163" max="16384" width="8.8515625" style="23" customWidth="1"/>
  </cols>
  <sheetData>
    <row r="1" spans="1:161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62" t="s">
        <v>83</v>
      </c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</row>
    <row r="3" spans="49:136" ht="32.25" customHeight="1">
      <c r="AW3" s="256" t="s">
        <v>352</v>
      </c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41"/>
      <c r="CX3" s="41"/>
      <c r="CY3" s="41"/>
      <c r="CZ3" s="41"/>
      <c r="DA3" s="41"/>
      <c r="DB3" s="41"/>
      <c r="DC3" s="41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</row>
    <row r="4" spans="1:161" ht="26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4"/>
      <c r="AU4" s="5"/>
      <c r="AV4" s="4"/>
      <c r="AW4" s="254" t="s">
        <v>277</v>
      </c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ht="19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19</v>
      </c>
      <c r="AT5" s="21" t="s">
        <v>19</v>
      </c>
      <c r="AU5" s="21"/>
      <c r="AV5" s="21"/>
      <c r="AW5" s="257" t="s">
        <v>355</v>
      </c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2"/>
      <c r="DH5" s="22"/>
      <c r="DI5" s="22"/>
      <c r="DJ5" s="22"/>
      <c r="DK5" s="22"/>
      <c r="DL5" s="22"/>
      <c r="DM5" s="22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258" t="s">
        <v>353</v>
      </c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ht="28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263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</row>
    <row r="8" spans="1:161" ht="15.7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</row>
    <row r="9" spans="1:161" ht="15">
      <c r="A9" s="266" t="s">
        <v>349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</row>
    <row r="10" spans="1:161" ht="15.75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</row>
    <row r="11" spans="1:161" ht="15.75">
      <c r="A11" s="259" t="s">
        <v>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33"/>
    </row>
    <row r="12" spans="1:161" ht="15.75">
      <c r="A12" s="260" t="s">
        <v>114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</row>
    <row r="13" spans="1:161" ht="15.75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</row>
    <row r="14" spans="1:161" ht="15.75">
      <c r="A14" s="259" t="s">
        <v>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69" t="s">
        <v>280</v>
      </c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</row>
    <row r="15" spans="1:161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268" t="s">
        <v>2</v>
      </c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</row>
    <row r="16" spans="1:161" ht="25.5">
      <c r="A16" s="79" t="s">
        <v>84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249" t="s">
        <v>350</v>
      </c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</row>
    <row r="17" spans="1:161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250" t="s">
        <v>85</v>
      </c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33"/>
    </row>
    <row r="18" spans="1:161" ht="30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33"/>
    </row>
    <row r="19" spans="1:161" ht="28.5">
      <c r="A19" s="252" t="s">
        <v>86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</row>
    <row r="20" spans="1:161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</row>
    <row r="21" spans="1:161" ht="26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7"/>
      <c r="BU21" s="7"/>
      <c r="BV21" s="253" t="s">
        <v>53</v>
      </c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</row>
    <row r="22" spans="1:161" ht="6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1" ht="6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</row>
    <row r="24" spans="1:161" ht="6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34"/>
      <c r="BD24" s="34"/>
      <c r="BE24" s="34"/>
      <c r="BF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</row>
    <row r="25" spans="1:161" ht="6.75" customHeight="1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</row>
    <row r="26" spans="1:161" ht="15.75">
      <c r="A26" s="238" t="s">
        <v>87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8" t="s">
        <v>3</v>
      </c>
      <c r="ER26" s="33"/>
      <c r="ES26" s="239" t="s">
        <v>72</v>
      </c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1"/>
    </row>
    <row r="27" spans="1:161" ht="37.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8" t="s">
        <v>4</v>
      </c>
      <c r="ER27" s="33"/>
      <c r="ES27" s="242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4"/>
    </row>
    <row r="28" spans="1:161" ht="64.5" customHeight="1" thickBot="1">
      <c r="A28" s="42" t="s">
        <v>54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48" t="s">
        <v>121</v>
      </c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8" t="s">
        <v>5</v>
      </c>
      <c r="ER28" s="33"/>
      <c r="ES28" s="245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7"/>
    </row>
    <row r="29" spans="1:161" ht="6.75" customHeight="1">
      <c r="A29" s="79" t="s">
        <v>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28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</row>
    <row r="30" spans="1:161" ht="6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1:161" ht="9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  <c r="AR31" s="16"/>
      <c r="AS31" s="16"/>
      <c r="AT31" s="16"/>
      <c r="AU31" s="16"/>
      <c r="AV31" s="16"/>
      <c r="AW31" s="16"/>
      <c r="AX31" s="16"/>
      <c r="AY31" s="18"/>
      <c r="AZ31" s="18"/>
      <c r="BA31" s="18"/>
      <c r="BB31" s="16"/>
      <c r="BC31" s="16"/>
      <c r="BD31" s="16"/>
      <c r="BE31" s="16"/>
      <c r="BF31" s="16"/>
      <c r="BG31" s="16"/>
      <c r="BH31" s="16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</row>
    <row r="32" spans="1:161" ht="15.75">
      <c r="A32" s="79" t="s">
        <v>88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1" ht="15.75">
      <c r="A33" s="33" t="s">
        <v>89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ht="9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2"/>
      <c r="AZ34" s="32"/>
      <c r="BA34" s="32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1" ht="35.25" customHeight="1">
      <c r="A35" s="190" t="s">
        <v>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/>
      <c r="O35" s="190" t="s">
        <v>7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4"/>
      <c r="AZ35" s="194"/>
      <c r="BA35" s="194"/>
      <c r="BB35" s="191"/>
      <c r="BC35" s="191"/>
      <c r="BD35" s="191"/>
      <c r="BE35" s="191"/>
      <c r="BF35" s="191"/>
      <c r="BG35" s="192"/>
      <c r="BH35" s="190" t="s">
        <v>8</v>
      </c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80" t="s">
        <v>9</v>
      </c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251"/>
    </row>
    <row r="36" spans="1:161" ht="15" customHeigh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5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5"/>
      <c r="BH36" s="193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5"/>
      <c r="CL36" s="190" t="s">
        <v>14</v>
      </c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2"/>
      <c r="DA36" s="237" t="s">
        <v>11</v>
      </c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83" t="s">
        <v>90</v>
      </c>
      <c r="DP36" s="92"/>
      <c r="DQ36" s="92"/>
      <c r="DR36" s="92"/>
      <c r="DS36" s="92"/>
      <c r="DT36" s="92"/>
      <c r="DU36" s="92"/>
      <c r="DV36" s="92"/>
      <c r="DW36" s="93"/>
      <c r="DX36" s="237" t="s">
        <v>91</v>
      </c>
      <c r="DY36" s="237"/>
      <c r="DZ36" s="237"/>
      <c r="EA36" s="237"/>
      <c r="EB36" s="237"/>
      <c r="EC36" s="237"/>
      <c r="ED36" s="237"/>
      <c r="EE36" s="237"/>
      <c r="EF36" s="237" t="s">
        <v>96</v>
      </c>
      <c r="EG36" s="237"/>
      <c r="EH36" s="237"/>
      <c r="EI36" s="237"/>
      <c r="EJ36" s="237"/>
      <c r="EK36" s="237"/>
      <c r="EL36" s="237"/>
      <c r="EM36" s="237"/>
      <c r="EN36" s="237"/>
      <c r="EO36" s="237" t="s">
        <v>95</v>
      </c>
      <c r="EP36" s="237"/>
      <c r="EQ36" s="237"/>
      <c r="ER36" s="237"/>
      <c r="ES36" s="237"/>
      <c r="ET36" s="237"/>
      <c r="EU36" s="237"/>
      <c r="EV36" s="92" t="s">
        <v>94</v>
      </c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ht="15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  <c r="O37" s="196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8"/>
      <c r="BH37" s="196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193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5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94"/>
      <c r="DP37" s="95"/>
      <c r="DQ37" s="95"/>
      <c r="DR37" s="95"/>
      <c r="DS37" s="95"/>
      <c r="DT37" s="95"/>
      <c r="DU37" s="95"/>
      <c r="DV37" s="95"/>
      <c r="DW37" s="96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95"/>
      <c r="EW37" s="95"/>
      <c r="EX37" s="95"/>
      <c r="EY37" s="95"/>
      <c r="EZ37" s="95"/>
      <c r="FA37" s="95"/>
      <c r="FB37" s="95"/>
      <c r="FC37" s="95"/>
      <c r="FD37" s="95"/>
      <c r="FE37" s="96"/>
    </row>
    <row r="38" spans="1:161" ht="15" customHeight="1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  <c r="O38" s="30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9"/>
      <c r="AD38" s="10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9"/>
      <c r="AS38" s="10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9"/>
      <c r="BH38" s="10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9"/>
      <c r="BW38" s="10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31"/>
      <c r="CL38" s="193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5"/>
      <c r="DA38" s="237" t="s">
        <v>51</v>
      </c>
      <c r="DB38" s="237"/>
      <c r="DC38" s="237"/>
      <c r="DD38" s="237"/>
      <c r="DE38" s="237"/>
      <c r="DF38" s="237"/>
      <c r="DG38" s="237"/>
      <c r="DH38" s="237"/>
      <c r="DI38" s="237" t="s">
        <v>13</v>
      </c>
      <c r="DJ38" s="237"/>
      <c r="DK38" s="237"/>
      <c r="DL38" s="237"/>
      <c r="DM38" s="237"/>
      <c r="DN38" s="237"/>
      <c r="DO38" s="94"/>
      <c r="DP38" s="95"/>
      <c r="DQ38" s="95"/>
      <c r="DR38" s="95"/>
      <c r="DS38" s="95"/>
      <c r="DT38" s="95"/>
      <c r="DU38" s="95"/>
      <c r="DV38" s="95"/>
      <c r="DW38" s="96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95"/>
      <c r="EW38" s="95"/>
      <c r="EX38" s="95"/>
      <c r="EY38" s="95"/>
      <c r="EZ38" s="95"/>
      <c r="FA38" s="95"/>
      <c r="FB38" s="95"/>
      <c r="FC38" s="95"/>
      <c r="FD38" s="95"/>
      <c r="FE38" s="96"/>
    </row>
    <row r="39" spans="1:161" ht="48" customHeight="1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199" t="s">
        <v>14</v>
      </c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1"/>
      <c r="AD39" s="199" t="s">
        <v>14</v>
      </c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199" t="s">
        <v>14</v>
      </c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1"/>
      <c r="BH39" s="199" t="s">
        <v>14</v>
      </c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1"/>
      <c r="BW39" s="199" t="s">
        <v>14</v>
      </c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1"/>
      <c r="CL39" s="196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8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97"/>
      <c r="DP39" s="98"/>
      <c r="DQ39" s="98"/>
      <c r="DR39" s="98"/>
      <c r="DS39" s="98"/>
      <c r="DT39" s="98"/>
      <c r="DU39" s="98"/>
      <c r="DV39" s="98"/>
      <c r="DW39" s="99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98"/>
      <c r="EW39" s="98"/>
      <c r="EX39" s="98"/>
      <c r="EY39" s="98"/>
      <c r="EZ39" s="98"/>
      <c r="FA39" s="98"/>
      <c r="FB39" s="98"/>
      <c r="FC39" s="98"/>
      <c r="FD39" s="98"/>
      <c r="FE39" s="99"/>
    </row>
    <row r="40" spans="1:161" ht="15">
      <c r="A40" s="179">
        <v>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79">
        <v>2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79">
        <v>3</v>
      </c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1"/>
      <c r="AS40" s="179">
        <v>4</v>
      </c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1"/>
      <c r="BH40" s="179">
        <v>5</v>
      </c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1"/>
      <c r="BW40" s="179">
        <v>6</v>
      </c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1"/>
      <c r="CL40" s="179">
        <v>7</v>
      </c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1"/>
      <c r="DA40" s="236">
        <v>8</v>
      </c>
      <c r="DB40" s="236"/>
      <c r="DC40" s="236"/>
      <c r="DD40" s="236"/>
      <c r="DE40" s="236"/>
      <c r="DF40" s="236"/>
      <c r="DG40" s="236"/>
      <c r="DH40" s="236"/>
      <c r="DI40" s="236">
        <v>9</v>
      </c>
      <c r="DJ40" s="236"/>
      <c r="DK40" s="236"/>
      <c r="DL40" s="236"/>
      <c r="DM40" s="236"/>
      <c r="DN40" s="236"/>
      <c r="DO40" s="236">
        <v>10</v>
      </c>
      <c r="DP40" s="236"/>
      <c r="DQ40" s="236"/>
      <c r="DR40" s="236"/>
      <c r="DS40" s="236"/>
      <c r="DT40" s="236"/>
      <c r="DU40" s="236"/>
      <c r="DV40" s="236"/>
      <c r="DW40" s="236"/>
      <c r="DX40" s="236">
        <v>11</v>
      </c>
      <c r="DY40" s="236"/>
      <c r="DZ40" s="236"/>
      <c r="EA40" s="236"/>
      <c r="EB40" s="236"/>
      <c r="EC40" s="236"/>
      <c r="ED40" s="236"/>
      <c r="EE40" s="236"/>
      <c r="EF40" s="236">
        <v>12</v>
      </c>
      <c r="EG40" s="236"/>
      <c r="EH40" s="236"/>
      <c r="EI40" s="236"/>
      <c r="EJ40" s="236"/>
      <c r="EK40" s="236"/>
      <c r="EL40" s="236"/>
      <c r="EM40" s="236"/>
      <c r="EN40" s="236"/>
      <c r="EO40" s="236">
        <v>13</v>
      </c>
      <c r="EP40" s="236"/>
      <c r="EQ40" s="236"/>
      <c r="ER40" s="236"/>
      <c r="ES40" s="236"/>
      <c r="ET40" s="236"/>
      <c r="EU40" s="236"/>
      <c r="EV40" s="180">
        <v>14</v>
      </c>
      <c r="EW40" s="180"/>
      <c r="EX40" s="180"/>
      <c r="EY40" s="180"/>
      <c r="EZ40" s="180"/>
      <c r="FA40" s="180"/>
      <c r="FB40" s="180"/>
      <c r="FC40" s="180"/>
      <c r="FD40" s="180"/>
      <c r="FE40" s="181"/>
    </row>
    <row r="41" spans="1:161" ht="258" customHeight="1">
      <c r="A41" s="218" t="s">
        <v>73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20"/>
      <c r="O41" s="221" t="s">
        <v>55</v>
      </c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3"/>
      <c r="AD41" s="224" t="s">
        <v>124</v>
      </c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6"/>
      <c r="AS41" s="227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9"/>
      <c r="BH41" s="230" t="s">
        <v>82</v>
      </c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2"/>
      <c r="BW41" s="233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5"/>
      <c r="CL41" s="112" t="s">
        <v>67</v>
      </c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4"/>
      <c r="DA41" s="72" t="s">
        <v>15</v>
      </c>
      <c r="DB41" s="72"/>
      <c r="DC41" s="72"/>
      <c r="DD41" s="72"/>
      <c r="DE41" s="72"/>
      <c r="DF41" s="72"/>
      <c r="DG41" s="72"/>
      <c r="DH41" s="72"/>
      <c r="DI41" s="72">
        <v>744</v>
      </c>
      <c r="DJ41" s="72"/>
      <c r="DK41" s="72"/>
      <c r="DL41" s="72"/>
      <c r="DM41" s="72"/>
      <c r="DN41" s="72"/>
      <c r="DO41" s="72">
        <v>100</v>
      </c>
      <c r="DP41" s="72"/>
      <c r="DQ41" s="72"/>
      <c r="DR41" s="72"/>
      <c r="DS41" s="72"/>
      <c r="DT41" s="72"/>
      <c r="DU41" s="72"/>
      <c r="DV41" s="72"/>
      <c r="DW41" s="72"/>
      <c r="DX41" s="72">
        <v>100</v>
      </c>
      <c r="DY41" s="72"/>
      <c r="DZ41" s="72"/>
      <c r="EA41" s="72"/>
      <c r="EB41" s="72"/>
      <c r="EC41" s="72"/>
      <c r="ED41" s="72"/>
      <c r="EE41" s="72"/>
      <c r="EF41" s="75">
        <v>0.03</v>
      </c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4"/>
    </row>
    <row r="42" spans="1:161" ht="61.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112" t="s">
        <v>57</v>
      </c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4"/>
      <c r="DA42" s="72" t="s">
        <v>66</v>
      </c>
      <c r="DB42" s="72"/>
      <c r="DC42" s="72"/>
      <c r="DD42" s="72"/>
      <c r="DE42" s="72"/>
      <c r="DF42" s="72"/>
      <c r="DG42" s="72"/>
      <c r="DH42" s="72"/>
      <c r="DI42" s="72">
        <v>796</v>
      </c>
      <c r="DJ42" s="72"/>
      <c r="DK42" s="72"/>
      <c r="DL42" s="72"/>
      <c r="DM42" s="72"/>
      <c r="DN42" s="72"/>
      <c r="DO42" s="72">
        <v>0</v>
      </c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4"/>
    </row>
    <row r="43" spans="1:161" ht="69" customHeight="1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48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0"/>
      <c r="AS43" s="148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50"/>
      <c r="BH43" s="148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50"/>
      <c r="BW43" s="148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50"/>
      <c r="CL43" s="112" t="s">
        <v>58</v>
      </c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4"/>
      <c r="DA43" s="72" t="s">
        <v>15</v>
      </c>
      <c r="DB43" s="72"/>
      <c r="DC43" s="72"/>
      <c r="DD43" s="72"/>
      <c r="DE43" s="72"/>
      <c r="DF43" s="72"/>
      <c r="DG43" s="72"/>
      <c r="DH43" s="72"/>
      <c r="DI43" s="72">
        <v>744</v>
      </c>
      <c r="DJ43" s="72"/>
      <c r="DK43" s="72"/>
      <c r="DL43" s="72"/>
      <c r="DM43" s="72"/>
      <c r="DN43" s="72"/>
      <c r="DO43" s="72">
        <v>100</v>
      </c>
      <c r="DP43" s="72"/>
      <c r="DQ43" s="72"/>
      <c r="DR43" s="72"/>
      <c r="DS43" s="72"/>
      <c r="DT43" s="72"/>
      <c r="DU43" s="72"/>
      <c r="DV43" s="72"/>
      <c r="DW43" s="72"/>
      <c r="DX43" s="72">
        <v>100</v>
      </c>
      <c r="DY43" s="72"/>
      <c r="DZ43" s="72"/>
      <c r="EA43" s="72"/>
      <c r="EB43" s="72"/>
      <c r="EC43" s="72"/>
      <c r="ED43" s="72"/>
      <c r="EE43" s="72"/>
      <c r="EF43" s="75">
        <v>0.03</v>
      </c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4"/>
    </row>
    <row r="44" spans="1:161" ht="54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112" t="s">
        <v>59</v>
      </c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4"/>
      <c r="DA44" s="72" t="s">
        <v>15</v>
      </c>
      <c r="DB44" s="72"/>
      <c r="DC44" s="72"/>
      <c r="DD44" s="72"/>
      <c r="DE44" s="72"/>
      <c r="DF44" s="72"/>
      <c r="DG44" s="72"/>
      <c r="DH44" s="72"/>
      <c r="DI44" s="72">
        <v>744</v>
      </c>
      <c r="DJ44" s="72"/>
      <c r="DK44" s="72"/>
      <c r="DL44" s="72"/>
      <c r="DM44" s="72"/>
      <c r="DN44" s="72"/>
      <c r="DO44" s="72">
        <v>100</v>
      </c>
      <c r="DP44" s="72"/>
      <c r="DQ44" s="72"/>
      <c r="DR44" s="72"/>
      <c r="DS44" s="72"/>
      <c r="DT44" s="72"/>
      <c r="DU44" s="72"/>
      <c r="DV44" s="72"/>
      <c r="DW44" s="72"/>
      <c r="DX44" s="72">
        <v>100</v>
      </c>
      <c r="DY44" s="72"/>
      <c r="DZ44" s="72"/>
      <c r="EA44" s="72"/>
      <c r="EB44" s="72"/>
      <c r="EC44" s="72"/>
      <c r="ED44" s="72"/>
      <c r="EE44" s="72"/>
      <c r="EF44" s="75">
        <v>0.03</v>
      </c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ht="349.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1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3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06" t="s">
        <v>60</v>
      </c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  <c r="DA45" s="72" t="s">
        <v>15</v>
      </c>
      <c r="DB45" s="72"/>
      <c r="DC45" s="72"/>
      <c r="DD45" s="72"/>
      <c r="DE45" s="72"/>
      <c r="DF45" s="72"/>
      <c r="DG45" s="72"/>
      <c r="DH45" s="72"/>
      <c r="DI45" s="72">
        <v>744</v>
      </c>
      <c r="DJ45" s="72"/>
      <c r="DK45" s="72"/>
      <c r="DL45" s="72"/>
      <c r="DM45" s="72"/>
      <c r="DN45" s="72"/>
      <c r="DO45" s="72">
        <v>100</v>
      </c>
      <c r="DP45" s="72"/>
      <c r="DQ45" s="72"/>
      <c r="DR45" s="72"/>
      <c r="DS45" s="72"/>
      <c r="DT45" s="72"/>
      <c r="DU45" s="72"/>
      <c r="DV45" s="72"/>
      <c r="DW45" s="72"/>
      <c r="DX45" s="72">
        <v>100</v>
      </c>
      <c r="DY45" s="72"/>
      <c r="DZ45" s="72"/>
      <c r="EA45" s="72"/>
      <c r="EB45" s="72"/>
      <c r="EC45" s="72"/>
      <c r="ED45" s="72"/>
      <c r="EE45" s="72"/>
      <c r="EF45" s="75">
        <v>0.03</v>
      </c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4"/>
    </row>
    <row r="46" spans="1:161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29"/>
      <c r="AZ46" s="29"/>
      <c r="BA46" s="29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</row>
    <row r="47" spans="1:161" ht="15.75">
      <c r="A47" s="205" t="s">
        <v>97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</row>
    <row r="48" spans="1:161" ht="22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2"/>
      <c r="AZ48" s="32"/>
      <c r="BA48" s="32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ht="45" customHeight="1">
      <c r="A49" s="190" t="s">
        <v>6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90" t="s">
        <v>16</v>
      </c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2"/>
      <c r="AY49" s="193" t="s">
        <v>17</v>
      </c>
      <c r="AZ49" s="194"/>
      <c r="BA49" s="194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2"/>
      <c r="BW49" s="80" t="s">
        <v>18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2" t="s">
        <v>99</v>
      </c>
      <c r="EW49" s="82"/>
      <c r="EX49" s="82"/>
      <c r="EY49" s="82"/>
      <c r="EZ49" s="82"/>
      <c r="FA49" s="82"/>
      <c r="FB49" s="82"/>
      <c r="FC49" s="82"/>
      <c r="FD49" s="82"/>
      <c r="FE49" s="82"/>
    </row>
    <row r="50" spans="1:161" ht="15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5"/>
      <c r="AY50" s="193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5"/>
      <c r="BW50" s="190" t="s">
        <v>52</v>
      </c>
      <c r="BX50" s="191"/>
      <c r="BY50" s="191"/>
      <c r="BZ50" s="191"/>
      <c r="CA50" s="191"/>
      <c r="CB50" s="191"/>
      <c r="CC50" s="191"/>
      <c r="CD50" s="191"/>
      <c r="CE50" s="191"/>
      <c r="CF50" s="191"/>
      <c r="CG50" s="192"/>
      <c r="CH50" s="83" t="s">
        <v>11</v>
      </c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3"/>
      <c r="CX50" s="83" t="s">
        <v>90</v>
      </c>
      <c r="CY50" s="84"/>
      <c r="CZ50" s="84"/>
      <c r="DA50" s="84"/>
      <c r="DB50" s="84"/>
      <c r="DC50" s="84"/>
      <c r="DD50" s="84"/>
      <c r="DE50" s="84"/>
      <c r="DF50" s="84"/>
      <c r="DG50" s="85"/>
      <c r="DH50" s="83" t="s">
        <v>91</v>
      </c>
      <c r="DI50" s="92"/>
      <c r="DJ50" s="92"/>
      <c r="DK50" s="92"/>
      <c r="DL50" s="92"/>
      <c r="DM50" s="92"/>
      <c r="DN50" s="92"/>
      <c r="DO50" s="92"/>
      <c r="DP50" s="92"/>
      <c r="DQ50" s="93"/>
      <c r="DR50" s="83" t="s">
        <v>92</v>
      </c>
      <c r="DS50" s="92"/>
      <c r="DT50" s="92"/>
      <c r="DU50" s="92"/>
      <c r="DV50" s="92"/>
      <c r="DW50" s="92"/>
      <c r="DX50" s="92"/>
      <c r="DY50" s="92"/>
      <c r="DZ50" s="92"/>
      <c r="EA50" s="93"/>
      <c r="EB50" s="83" t="s">
        <v>93</v>
      </c>
      <c r="EC50" s="84"/>
      <c r="ED50" s="84"/>
      <c r="EE50" s="84"/>
      <c r="EF50" s="84"/>
      <c r="EG50" s="84"/>
      <c r="EH50" s="84"/>
      <c r="EI50" s="84"/>
      <c r="EJ50" s="84"/>
      <c r="EK50" s="85"/>
      <c r="EL50" s="83" t="s">
        <v>98</v>
      </c>
      <c r="EM50" s="92"/>
      <c r="EN50" s="92"/>
      <c r="EO50" s="92"/>
      <c r="EP50" s="92"/>
      <c r="EQ50" s="92"/>
      <c r="ER50" s="92"/>
      <c r="ES50" s="92"/>
      <c r="ET50" s="92"/>
      <c r="EU50" s="93"/>
      <c r="EV50" s="82"/>
      <c r="EW50" s="82"/>
      <c r="EX50" s="82"/>
      <c r="EY50" s="82"/>
      <c r="EZ50" s="82"/>
      <c r="FA50" s="82"/>
      <c r="FB50" s="82"/>
      <c r="FC50" s="82"/>
      <c r="FD50" s="82"/>
      <c r="FE50" s="82"/>
    </row>
    <row r="51" spans="1:161" ht="15">
      <c r="A51" s="193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5"/>
      <c r="AY51" s="193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5"/>
      <c r="BW51" s="193"/>
      <c r="BX51" s="194"/>
      <c r="BY51" s="194"/>
      <c r="BZ51" s="194"/>
      <c r="CA51" s="194"/>
      <c r="CB51" s="194"/>
      <c r="CC51" s="194"/>
      <c r="CD51" s="194"/>
      <c r="CE51" s="194"/>
      <c r="CF51" s="194"/>
      <c r="CG51" s="195"/>
      <c r="CH51" s="94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6"/>
      <c r="CX51" s="86"/>
      <c r="CY51" s="87"/>
      <c r="CZ51" s="87"/>
      <c r="DA51" s="87"/>
      <c r="DB51" s="87"/>
      <c r="DC51" s="87"/>
      <c r="DD51" s="87"/>
      <c r="DE51" s="87"/>
      <c r="DF51" s="87"/>
      <c r="DG51" s="88"/>
      <c r="DH51" s="94"/>
      <c r="DI51" s="95"/>
      <c r="DJ51" s="95"/>
      <c r="DK51" s="95"/>
      <c r="DL51" s="95"/>
      <c r="DM51" s="95"/>
      <c r="DN51" s="95"/>
      <c r="DO51" s="95"/>
      <c r="DP51" s="95"/>
      <c r="DQ51" s="96"/>
      <c r="DR51" s="94"/>
      <c r="DS51" s="95"/>
      <c r="DT51" s="95"/>
      <c r="DU51" s="95"/>
      <c r="DV51" s="95"/>
      <c r="DW51" s="95"/>
      <c r="DX51" s="95"/>
      <c r="DY51" s="95"/>
      <c r="DZ51" s="95"/>
      <c r="EA51" s="96"/>
      <c r="EB51" s="86"/>
      <c r="EC51" s="87"/>
      <c r="ED51" s="87"/>
      <c r="EE51" s="87"/>
      <c r="EF51" s="87"/>
      <c r="EG51" s="87"/>
      <c r="EH51" s="87"/>
      <c r="EI51" s="87"/>
      <c r="EJ51" s="87"/>
      <c r="EK51" s="88"/>
      <c r="EL51" s="94"/>
      <c r="EM51" s="95"/>
      <c r="EN51" s="95"/>
      <c r="EO51" s="95"/>
      <c r="EP51" s="95"/>
      <c r="EQ51" s="95"/>
      <c r="ER51" s="95"/>
      <c r="ES51" s="95"/>
      <c r="ET51" s="95"/>
      <c r="EU51" s="96"/>
      <c r="EV51" s="82"/>
      <c r="EW51" s="82"/>
      <c r="EX51" s="82"/>
      <c r="EY51" s="82"/>
      <c r="EZ51" s="82"/>
      <c r="FA51" s="82"/>
      <c r="FB51" s="82"/>
      <c r="FC51" s="82"/>
      <c r="FD51" s="82"/>
      <c r="FE51" s="82"/>
    </row>
    <row r="52" spans="1:161" ht="1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  <c r="O52" s="196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8"/>
      <c r="AY52" s="196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8"/>
      <c r="BW52" s="193"/>
      <c r="BX52" s="194"/>
      <c r="BY52" s="194"/>
      <c r="BZ52" s="194"/>
      <c r="CA52" s="194"/>
      <c r="CB52" s="194"/>
      <c r="CC52" s="194"/>
      <c r="CD52" s="194"/>
      <c r="CE52" s="194"/>
      <c r="CF52" s="194"/>
      <c r="CG52" s="195"/>
      <c r="CH52" s="97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6"/>
      <c r="CY52" s="87"/>
      <c r="CZ52" s="87"/>
      <c r="DA52" s="87"/>
      <c r="DB52" s="87"/>
      <c r="DC52" s="87"/>
      <c r="DD52" s="87"/>
      <c r="DE52" s="87"/>
      <c r="DF52" s="87"/>
      <c r="DG52" s="88"/>
      <c r="DH52" s="94"/>
      <c r="DI52" s="95"/>
      <c r="DJ52" s="95"/>
      <c r="DK52" s="95"/>
      <c r="DL52" s="95"/>
      <c r="DM52" s="95"/>
      <c r="DN52" s="95"/>
      <c r="DO52" s="95"/>
      <c r="DP52" s="95"/>
      <c r="DQ52" s="96"/>
      <c r="DR52" s="94"/>
      <c r="DS52" s="95"/>
      <c r="DT52" s="95"/>
      <c r="DU52" s="95"/>
      <c r="DV52" s="95"/>
      <c r="DW52" s="95"/>
      <c r="DX52" s="95"/>
      <c r="DY52" s="95"/>
      <c r="DZ52" s="95"/>
      <c r="EA52" s="96"/>
      <c r="EB52" s="86"/>
      <c r="EC52" s="87"/>
      <c r="ED52" s="87"/>
      <c r="EE52" s="87"/>
      <c r="EF52" s="87"/>
      <c r="EG52" s="87"/>
      <c r="EH52" s="87"/>
      <c r="EI52" s="87"/>
      <c r="EJ52" s="87"/>
      <c r="EK52" s="88"/>
      <c r="EL52" s="94"/>
      <c r="EM52" s="95"/>
      <c r="EN52" s="95"/>
      <c r="EO52" s="95"/>
      <c r="EP52" s="95"/>
      <c r="EQ52" s="95"/>
      <c r="ER52" s="95"/>
      <c r="ES52" s="95"/>
      <c r="ET52" s="95"/>
      <c r="EU52" s="96"/>
      <c r="EV52" s="82"/>
      <c r="EW52" s="82"/>
      <c r="EX52" s="82"/>
      <c r="EY52" s="82"/>
      <c r="EZ52" s="82"/>
      <c r="FA52" s="82"/>
      <c r="FB52" s="82"/>
      <c r="FC52" s="82"/>
      <c r="FD52" s="82"/>
      <c r="FE52" s="82"/>
    </row>
    <row r="53" spans="1:161" ht="15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  <c r="O53" s="202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4"/>
      <c r="AA53" s="202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4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4"/>
      <c r="AY53" s="202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4"/>
      <c r="BK53" s="202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4"/>
      <c r="BW53" s="193"/>
      <c r="BX53" s="194"/>
      <c r="BY53" s="194"/>
      <c r="BZ53" s="194"/>
      <c r="CA53" s="194"/>
      <c r="CB53" s="194"/>
      <c r="CC53" s="194"/>
      <c r="CD53" s="194"/>
      <c r="CE53" s="194"/>
      <c r="CF53" s="194"/>
      <c r="CG53" s="195"/>
      <c r="CH53" s="83" t="s">
        <v>12</v>
      </c>
      <c r="CI53" s="92"/>
      <c r="CJ53" s="92"/>
      <c r="CK53" s="92"/>
      <c r="CL53" s="92"/>
      <c r="CM53" s="92"/>
      <c r="CN53" s="92"/>
      <c r="CO53" s="92"/>
      <c r="CP53" s="92"/>
      <c r="CQ53" s="93"/>
      <c r="CR53" s="83" t="s">
        <v>13</v>
      </c>
      <c r="CS53" s="92"/>
      <c r="CT53" s="92"/>
      <c r="CU53" s="92"/>
      <c r="CV53" s="92"/>
      <c r="CW53" s="93"/>
      <c r="CX53" s="86"/>
      <c r="CY53" s="87"/>
      <c r="CZ53" s="87"/>
      <c r="DA53" s="87"/>
      <c r="DB53" s="87"/>
      <c r="DC53" s="87"/>
      <c r="DD53" s="87"/>
      <c r="DE53" s="87"/>
      <c r="DF53" s="87"/>
      <c r="DG53" s="88"/>
      <c r="DH53" s="94"/>
      <c r="DI53" s="95"/>
      <c r="DJ53" s="95"/>
      <c r="DK53" s="95"/>
      <c r="DL53" s="95"/>
      <c r="DM53" s="95"/>
      <c r="DN53" s="95"/>
      <c r="DO53" s="95"/>
      <c r="DP53" s="95"/>
      <c r="DQ53" s="96"/>
      <c r="DR53" s="94"/>
      <c r="DS53" s="95"/>
      <c r="DT53" s="95"/>
      <c r="DU53" s="95"/>
      <c r="DV53" s="95"/>
      <c r="DW53" s="95"/>
      <c r="DX53" s="95"/>
      <c r="DY53" s="95"/>
      <c r="DZ53" s="95"/>
      <c r="EA53" s="96"/>
      <c r="EB53" s="86"/>
      <c r="EC53" s="87"/>
      <c r="ED53" s="87"/>
      <c r="EE53" s="87"/>
      <c r="EF53" s="87"/>
      <c r="EG53" s="87"/>
      <c r="EH53" s="87"/>
      <c r="EI53" s="87"/>
      <c r="EJ53" s="87"/>
      <c r="EK53" s="88"/>
      <c r="EL53" s="94"/>
      <c r="EM53" s="95"/>
      <c r="EN53" s="95"/>
      <c r="EO53" s="95"/>
      <c r="EP53" s="95"/>
      <c r="EQ53" s="95"/>
      <c r="ER53" s="95"/>
      <c r="ES53" s="95"/>
      <c r="ET53" s="95"/>
      <c r="EU53" s="96"/>
      <c r="EV53" s="82"/>
      <c r="EW53" s="82"/>
      <c r="EX53" s="82"/>
      <c r="EY53" s="82"/>
      <c r="EZ53" s="82"/>
      <c r="FA53" s="82"/>
      <c r="FB53" s="82"/>
      <c r="FC53" s="82"/>
      <c r="FD53" s="82"/>
      <c r="FE53" s="82"/>
    </row>
    <row r="54" spans="1:161" ht="35.25" customHeight="1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9" t="s">
        <v>14</v>
      </c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1"/>
      <c r="AA54" s="199" t="s">
        <v>14</v>
      </c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1"/>
      <c r="AM54" s="199" t="s">
        <v>14</v>
      </c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1"/>
      <c r="AY54" s="199" t="s">
        <v>14</v>
      </c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1"/>
      <c r="BK54" s="199" t="s">
        <v>14</v>
      </c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1"/>
      <c r="BW54" s="196"/>
      <c r="BX54" s="197"/>
      <c r="BY54" s="197"/>
      <c r="BZ54" s="197"/>
      <c r="CA54" s="197"/>
      <c r="CB54" s="197"/>
      <c r="CC54" s="197"/>
      <c r="CD54" s="197"/>
      <c r="CE54" s="197"/>
      <c r="CF54" s="197"/>
      <c r="CG54" s="198"/>
      <c r="CH54" s="97"/>
      <c r="CI54" s="98"/>
      <c r="CJ54" s="98"/>
      <c r="CK54" s="98"/>
      <c r="CL54" s="98"/>
      <c r="CM54" s="98"/>
      <c r="CN54" s="98"/>
      <c r="CO54" s="98"/>
      <c r="CP54" s="98"/>
      <c r="CQ54" s="99"/>
      <c r="CR54" s="97"/>
      <c r="CS54" s="98"/>
      <c r="CT54" s="98"/>
      <c r="CU54" s="98"/>
      <c r="CV54" s="98"/>
      <c r="CW54" s="99"/>
      <c r="CX54" s="89"/>
      <c r="CY54" s="90"/>
      <c r="CZ54" s="90"/>
      <c r="DA54" s="90"/>
      <c r="DB54" s="90"/>
      <c r="DC54" s="90"/>
      <c r="DD54" s="90"/>
      <c r="DE54" s="90"/>
      <c r="DF54" s="90"/>
      <c r="DG54" s="91"/>
      <c r="DH54" s="97"/>
      <c r="DI54" s="98"/>
      <c r="DJ54" s="98"/>
      <c r="DK54" s="98"/>
      <c r="DL54" s="98"/>
      <c r="DM54" s="98"/>
      <c r="DN54" s="98"/>
      <c r="DO54" s="98"/>
      <c r="DP54" s="98"/>
      <c r="DQ54" s="99"/>
      <c r="DR54" s="97"/>
      <c r="DS54" s="98"/>
      <c r="DT54" s="98"/>
      <c r="DU54" s="98"/>
      <c r="DV54" s="98"/>
      <c r="DW54" s="98"/>
      <c r="DX54" s="98"/>
      <c r="DY54" s="98"/>
      <c r="DZ54" s="98"/>
      <c r="EA54" s="99"/>
      <c r="EB54" s="89"/>
      <c r="EC54" s="90"/>
      <c r="ED54" s="90"/>
      <c r="EE54" s="90"/>
      <c r="EF54" s="90"/>
      <c r="EG54" s="90"/>
      <c r="EH54" s="90"/>
      <c r="EI54" s="90"/>
      <c r="EJ54" s="90"/>
      <c r="EK54" s="91"/>
      <c r="EL54" s="97"/>
      <c r="EM54" s="98"/>
      <c r="EN54" s="98"/>
      <c r="EO54" s="98"/>
      <c r="EP54" s="98"/>
      <c r="EQ54" s="98"/>
      <c r="ER54" s="98"/>
      <c r="ES54" s="98"/>
      <c r="ET54" s="98"/>
      <c r="EU54" s="99"/>
      <c r="EV54" s="82"/>
      <c r="EW54" s="82"/>
      <c r="EX54" s="82"/>
      <c r="EY54" s="82"/>
      <c r="EZ54" s="82"/>
      <c r="FA54" s="82"/>
      <c r="FB54" s="82"/>
      <c r="FC54" s="82"/>
      <c r="FD54" s="82"/>
      <c r="FE54" s="82"/>
    </row>
    <row r="55" spans="1:161" ht="15">
      <c r="A55" s="179">
        <v>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9">
        <v>2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>
        <v>3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1"/>
      <c r="AM55" s="179">
        <v>4</v>
      </c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1"/>
      <c r="AY55" s="179">
        <v>5</v>
      </c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1"/>
      <c r="BK55" s="179">
        <v>6</v>
      </c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1"/>
      <c r="BW55" s="179">
        <v>7</v>
      </c>
      <c r="BX55" s="180"/>
      <c r="BY55" s="180"/>
      <c r="BZ55" s="180"/>
      <c r="CA55" s="180"/>
      <c r="CB55" s="180"/>
      <c r="CC55" s="180"/>
      <c r="CD55" s="180"/>
      <c r="CE55" s="180"/>
      <c r="CF55" s="180"/>
      <c r="CG55" s="181"/>
      <c r="CH55" s="179">
        <v>8</v>
      </c>
      <c r="CI55" s="180"/>
      <c r="CJ55" s="180"/>
      <c r="CK55" s="180"/>
      <c r="CL55" s="180"/>
      <c r="CM55" s="180"/>
      <c r="CN55" s="180"/>
      <c r="CO55" s="180"/>
      <c r="CP55" s="180"/>
      <c r="CQ55" s="181"/>
      <c r="CR55" s="179">
        <v>9</v>
      </c>
      <c r="CS55" s="180"/>
      <c r="CT55" s="180"/>
      <c r="CU55" s="180"/>
      <c r="CV55" s="180"/>
      <c r="CW55" s="181"/>
      <c r="CX55" s="179">
        <v>10</v>
      </c>
      <c r="CY55" s="180"/>
      <c r="CZ55" s="180"/>
      <c r="DA55" s="180"/>
      <c r="DB55" s="180"/>
      <c r="DC55" s="180"/>
      <c r="DD55" s="180"/>
      <c r="DE55" s="180"/>
      <c r="DF55" s="180"/>
      <c r="DG55" s="181"/>
      <c r="DH55" s="179">
        <v>11</v>
      </c>
      <c r="DI55" s="180"/>
      <c r="DJ55" s="180"/>
      <c r="DK55" s="180"/>
      <c r="DL55" s="180"/>
      <c r="DM55" s="180"/>
      <c r="DN55" s="180"/>
      <c r="DO55" s="180"/>
      <c r="DP55" s="180"/>
      <c r="DQ55" s="181"/>
      <c r="DR55" s="179">
        <v>12</v>
      </c>
      <c r="DS55" s="180"/>
      <c r="DT55" s="180"/>
      <c r="DU55" s="180"/>
      <c r="DV55" s="180"/>
      <c r="DW55" s="180"/>
      <c r="DX55" s="180"/>
      <c r="DY55" s="180"/>
      <c r="DZ55" s="180"/>
      <c r="EA55" s="181"/>
      <c r="EB55" s="179">
        <v>13</v>
      </c>
      <c r="EC55" s="180"/>
      <c r="ED55" s="180"/>
      <c r="EE55" s="180"/>
      <c r="EF55" s="180"/>
      <c r="EG55" s="180"/>
      <c r="EH55" s="180"/>
      <c r="EI55" s="180"/>
      <c r="EJ55" s="180"/>
      <c r="EK55" s="181"/>
      <c r="EL55" s="179">
        <v>14</v>
      </c>
      <c r="EM55" s="180"/>
      <c r="EN55" s="180"/>
      <c r="EO55" s="180"/>
      <c r="EP55" s="180"/>
      <c r="EQ55" s="180"/>
      <c r="ER55" s="180"/>
      <c r="ES55" s="180"/>
      <c r="ET55" s="180"/>
      <c r="EU55" s="181"/>
      <c r="EV55" s="179">
        <v>15</v>
      </c>
      <c r="EW55" s="180"/>
      <c r="EX55" s="180"/>
      <c r="EY55" s="180"/>
      <c r="EZ55" s="180"/>
      <c r="FA55" s="180"/>
      <c r="FB55" s="180"/>
      <c r="FC55" s="180"/>
      <c r="FD55" s="180"/>
      <c r="FE55" s="181"/>
    </row>
    <row r="56" spans="1:162" ht="360" customHeight="1">
      <c r="A56" s="187" t="s">
        <v>73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8" t="s">
        <v>55</v>
      </c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 t="s">
        <v>124</v>
      </c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72" t="s">
        <v>19</v>
      </c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189" t="s">
        <v>20</v>
      </c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2" t="s">
        <v>55</v>
      </c>
      <c r="BX56" s="183"/>
      <c r="BY56" s="183"/>
      <c r="BZ56" s="183"/>
      <c r="CA56" s="183"/>
      <c r="CB56" s="183"/>
      <c r="CC56" s="183"/>
      <c r="CD56" s="183"/>
      <c r="CE56" s="183"/>
      <c r="CF56" s="183"/>
      <c r="CG56" s="184"/>
      <c r="CH56" s="118" t="s">
        <v>22</v>
      </c>
      <c r="CI56" s="185"/>
      <c r="CJ56" s="185"/>
      <c r="CK56" s="185"/>
      <c r="CL56" s="185"/>
      <c r="CM56" s="185"/>
      <c r="CN56" s="185"/>
      <c r="CO56" s="185"/>
      <c r="CP56" s="185"/>
      <c r="CQ56" s="186"/>
      <c r="CR56" s="175" t="s">
        <v>23</v>
      </c>
      <c r="CS56" s="176"/>
      <c r="CT56" s="176"/>
      <c r="CU56" s="176"/>
      <c r="CV56" s="176"/>
      <c r="CW56" s="177"/>
      <c r="CX56" s="178">
        <v>227242</v>
      </c>
      <c r="CY56" s="178"/>
      <c r="CZ56" s="178"/>
      <c r="DA56" s="178"/>
      <c r="DB56" s="178"/>
      <c r="DC56" s="178"/>
      <c r="DD56" s="178"/>
      <c r="DE56" s="178"/>
      <c r="DF56" s="178"/>
      <c r="DG56" s="178"/>
      <c r="DH56" s="178">
        <v>227242</v>
      </c>
      <c r="DI56" s="178"/>
      <c r="DJ56" s="178"/>
      <c r="DK56" s="178"/>
      <c r="DL56" s="178"/>
      <c r="DM56" s="178"/>
      <c r="DN56" s="178"/>
      <c r="DO56" s="178"/>
      <c r="DP56" s="178"/>
      <c r="DQ56" s="178"/>
      <c r="DR56" s="121"/>
      <c r="DS56" s="101"/>
      <c r="DT56" s="101"/>
      <c r="DU56" s="101"/>
      <c r="DV56" s="101"/>
      <c r="DW56" s="101"/>
      <c r="DX56" s="101"/>
      <c r="DY56" s="101"/>
      <c r="DZ56" s="101"/>
      <c r="EA56" s="102"/>
      <c r="EB56" s="103" t="s">
        <v>19</v>
      </c>
      <c r="EC56" s="104"/>
      <c r="ED56" s="104"/>
      <c r="EE56" s="104"/>
      <c r="EF56" s="104"/>
      <c r="EG56" s="104"/>
      <c r="EH56" s="104"/>
      <c r="EI56" s="104"/>
      <c r="EJ56" s="104"/>
      <c r="EK56" s="105"/>
      <c r="EL56" s="109"/>
      <c r="EM56" s="107"/>
      <c r="EN56" s="107"/>
      <c r="EO56" s="107"/>
      <c r="EP56" s="107"/>
      <c r="EQ56" s="107"/>
      <c r="ER56" s="107"/>
      <c r="ES56" s="107"/>
      <c r="ET56" s="107"/>
      <c r="EU56" s="108"/>
      <c r="EV56" s="109"/>
      <c r="EW56" s="107"/>
      <c r="EX56" s="107"/>
      <c r="EY56" s="107"/>
      <c r="EZ56" s="107"/>
      <c r="FA56" s="107"/>
      <c r="FB56" s="107"/>
      <c r="FC56" s="107"/>
      <c r="FD56" s="107"/>
      <c r="FE56" s="108"/>
      <c r="FF56" s="60">
        <f>DH56/CX56*100</f>
        <v>100</v>
      </c>
    </row>
    <row r="57" spans="1:162" ht="120" customHeigh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8"/>
      <c r="O57" s="147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4"/>
      <c r="AA57" s="169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1"/>
      <c r="AM57" s="169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1"/>
      <c r="AY57" s="169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1"/>
      <c r="BK57" s="169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1"/>
      <c r="BW57" s="172" t="s">
        <v>24</v>
      </c>
      <c r="BX57" s="173"/>
      <c r="BY57" s="173"/>
      <c r="BZ57" s="173"/>
      <c r="CA57" s="173"/>
      <c r="CB57" s="173"/>
      <c r="CC57" s="173"/>
      <c r="CD57" s="173"/>
      <c r="CE57" s="173"/>
      <c r="CF57" s="173"/>
      <c r="CG57" s="174"/>
      <c r="CH57" s="97" t="s">
        <v>22</v>
      </c>
      <c r="CI57" s="98"/>
      <c r="CJ57" s="98"/>
      <c r="CK57" s="98"/>
      <c r="CL57" s="98"/>
      <c r="CM57" s="98"/>
      <c r="CN57" s="98"/>
      <c r="CO57" s="98"/>
      <c r="CP57" s="98"/>
      <c r="CQ57" s="99"/>
      <c r="CR57" s="163">
        <v>792</v>
      </c>
      <c r="CS57" s="164"/>
      <c r="CT57" s="164"/>
      <c r="CU57" s="164"/>
      <c r="CV57" s="164"/>
      <c r="CW57" s="165"/>
      <c r="CX57" s="166">
        <v>14640</v>
      </c>
      <c r="CY57" s="167"/>
      <c r="CZ57" s="167"/>
      <c r="DA57" s="167"/>
      <c r="DB57" s="167"/>
      <c r="DC57" s="167"/>
      <c r="DD57" s="167"/>
      <c r="DE57" s="167"/>
      <c r="DF57" s="167"/>
      <c r="DG57" s="168"/>
      <c r="DH57" s="121">
        <v>14640</v>
      </c>
      <c r="DI57" s="101"/>
      <c r="DJ57" s="101"/>
      <c r="DK57" s="101"/>
      <c r="DL57" s="101"/>
      <c r="DM57" s="101"/>
      <c r="DN57" s="101"/>
      <c r="DO57" s="101"/>
      <c r="DP57" s="101"/>
      <c r="DQ57" s="102"/>
      <c r="DR57" s="100">
        <v>0.03</v>
      </c>
      <c r="DS57" s="101"/>
      <c r="DT57" s="101"/>
      <c r="DU57" s="101"/>
      <c r="DV57" s="101"/>
      <c r="DW57" s="101"/>
      <c r="DX57" s="101"/>
      <c r="DY57" s="101"/>
      <c r="DZ57" s="101"/>
      <c r="EA57" s="102"/>
      <c r="EB57" s="103"/>
      <c r="EC57" s="104"/>
      <c r="ED57" s="104"/>
      <c r="EE57" s="104"/>
      <c r="EF57" s="104"/>
      <c r="EG57" s="104"/>
      <c r="EH57" s="104"/>
      <c r="EI57" s="104"/>
      <c r="EJ57" s="104"/>
      <c r="EK57" s="105"/>
      <c r="EL57" s="106"/>
      <c r="EM57" s="107"/>
      <c r="EN57" s="107"/>
      <c r="EO57" s="107"/>
      <c r="EP57" s="107"/>
      <c r="EQ57" s="107"/>
      <c r="ER57" s="107"/>
      <c r="ES57" s="107"/>
      <c r="ET57" s="107"/>
      <c r="EU57" s="108"/>
      <c r="EV57" s="109">
        <v>13.77</v>
      </c>
      <c r="EW57" s="107"/>
      <c r="EX57" s="107"/>
      <c r="EY57" s="107"/>
      <c r="EZ57" s="107"/>
      <c r="FA57" s="107"/>
      <c r="FB57" s="107"/>
      <c r="FC57" s="107"/>
      <c r="FD57" s="107"/>
      <c r="FE57" s="108"/>
      <c r="FF57" s="60">
        <f>DH57/CX57*100</f>
        <v>100</v>
      </c>
    </row>
    <row r="58" spans="1:162" ht="90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8"/>
      <c r="O58" s="147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4"/>
      <c r="AA58" s="148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50"/>
      <c r="AM58" s="148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50"/>
      <c r="AY58" s="148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50"/>
      <c r="BK58" s="148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50"/>
      <c r="BW58" s="131" t="s">
        <v>25</v>
      </c>
      <c r="BX58" s="132"/>
      <c r="BY58" s="132"/>
      <c r="BZ58" s="132"/>
      <c r="CA58" s="132"/>
      <c r="CB58" s="132"/>
      <c r="CC58" s="132"/>
      <c r="CD58" s="132"/>
      <c r="CE58" s="132"/>
      <c r="CF58" s="132"/>
      <c r="CG58" s="133"/>
      <c r="CH58" s="118" t="s">
        <v>22</v>
      </c>
      <c r="CI58" s="119"/>
      <c r="CJ58" s="119"/>
      <c r="CK58" s="119"/>
      <c r="CL58" s="119"/>
      <c r="CM58" s="119"/>
      <c r="CN58" s="119"/>
      <c r="CO58" s="119"/>
      <c r="CP58" s="119"/>
      <c r="CQ58" s="120"/>
      <c r="CR58" s="115">
        <v>792</v>
      </c>
      <c r="CS58" s="116"/>
      <c r="CT58" s="116"/>
      <c r="CU58" s="116"/>
      <c r="CV58" s="116"/>
      <c r="CW58" s="117"/>
      <c r="CX58" s="121">
        <v>58976</v>
      </c>
      <c r="CY58" s="101"/>
      <c r="CZ58" s="101"/>
      <c r="DA58" s="101"/>
      <c r="DB58" s="101"/>
      <c r="DC58" s="101"/>
      <c r="DD58" s="101"/>
      <c r="DE58" s="101"/>
      <c r="DF58" s="101"/>
      <c r="DG58" s="102"/>
      <c r="DH58" s="121">
        <v>58976</v>
      </c>
      <c r="DI58" s="101"/>
      <c r="DJ58" s="101"/>
      <c r="DK58" s="101"/>
      <c r="DL58" s="101"/>
      <c r="DM58" s="101"/>
      <c r="DN58" s="101"/>
      <c r="DO58" s="101"/>
      <c r="DP58" s="101"/>
      <c r="DQ58" s="102"/>
      <c r="DR58" s="100">
        <v>0.03</v>
      </c>
      <c r="DS58" s="101"/>
      <c r="DT58" s="101"/>
      <c r="DU58" s="101"/>
      <c r="DV58" s="101"/>
      <c r="DW58" s="101"/>
      <c r="DX58" s="101"/>
      <c r="DY58" s="101"/>
      <c r="DZ58" s="101"/>
      <c r="EA58" s="102"/>
      <c r="EB58" s="103"/>
      <c r="EC58" s="104"/>
      <c r="ED58" s="104"/>
      <c r="EE58" s="104"/>
      <c r="EF58" s="104"/>
      <c r="EG58" s="104"/>
      <c r="EH58" s="104"/>
      <c r="EI58" s="104"/>
      <c r="EJ58" s="104"/>
      <c r="EK58" s="105"/>
      <c r="EL58" s="106"/>
      <c r="EM58" s="110"/>
      <c r="EN58" s="110"/>
      <c r="EO58" s="110"/>
      <c r="EP58" s="110"/>
      <c r="EQ58" s="110"/>
      <c r="ER58" s="110"/>
      <c r="ES58" s="110"/>
      <c r="ET58" s="110"/>
      <c r="EU58" s="111"/>
      <c r="EV58" s="141">
        <v>9.67</v>
      </c>
      <c r="EW58" s="142"/>
      <c r="EX58" s="142"/>
      <c r="EY58" s="142"/>
      <c r="EZ58" s="142"/>
      <c r="FA58" s="142"/>
      <c r="FB58" s="142"/>
      <c r="FC58" s="142"/>
      <c r="FD58" s="142"/>
      <c r="FE58" s="143"/>
      <c r="FF58" s="60">
        <f aca="true" t="shared" si="0" ref="FF58:FF71">DH58/CX58*100</f>
        <v>100</v>
      </c>
    </row>
    <row r="59" spans="1:162" ht="107.2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O59" s="147" t="s">
        <v>100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4"/>
      <c r="AA59" s="148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50"/>
      <c r="AM59" s="148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50"/>
      <c r="AY59" s="148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50"/>
      <c r="BK59" s="148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50"/>
      <c r="BW59" s="131" t="s">
        <v>26</v>
      </c>
      <c r="BX59" s="132"/>
      <c r="BY59" s="132"/>
      <c r="BZ59" s="132"/>
      <c r="CA59" s="132"/>
      <c r="CB59" s="132"/>
      <c r="CC59" s="132"/>
      <c r="CD59" s="132"/>
      <c r="CE59" s="132"/>
      <c r="CF59" s="132"/>
      <c r="CG59" s="133"/>
      <c r="CH59" s="118" t="s">
        <v>22</v>
      </c>
      <c r="CI59" s="119"/>
      <c r="CJ59" s="119"/>
      <c r="CK59" s="119"/>
      <c r="CL59" s="119"/>
      <c r="CM59" s="119"/>
      <c r="CN59" s="119"/>
      <c r="CO59" s="119"/>
      <c r="CP59" s="119"/>
      <c r="CQ59" s="120"/>
      <c r="CR59" s="160">
        <v>792</v>
      </c>
      <c r="CS59" s="161"/>
      <c r="CT59" s="161"/>
      <c r="CU59" s="161"/>
      <c r="CV59" s="161"/>
      <c r="CW59" s="162"/>
      <c r="CX59" s="121">
        <v>13800</v>
      </c>
      <c r="CY59" s="101"/>
      <c r="CZ59" s="101"/>
      <c r="DA59" s="101"/>
      <c r="DB59" s="101"/>
      <c r="DC59" s="101"/>
      <c r="DD59" s="101"/>
      <c r="DE59" s="101"/>
      <c r="DF59" s="101"/>
      <c r="DG59" s="102"/>
      <c r="DH59" s="121">
        <v>13800</v>
      </c>
      <c r="DI59" s="101"/>
      <c r="DJ59" s="101"/>
      <c r="DK59" s="101"/>
      <c r="DL59" s="101"/>
      <c r="DM59" s="101"/>
      <c r="DN59" s="101"/>
      <c r="DO59" s="101"/>
      <c r="DP59" s="101"/>
      <c r="DQ59" s="102"/>
      <c r="DR59" s="100">
        <v>0.03</v>
      </c>
      <c r="DS59" s="101"/>
      <c r="DT59" s="101"/>
      <c r="DU59" s="101"/>
      <c r="DV59" s="101"/>
      <c r="DW59" s="101"/>
      <c r="DX59" s="101"/>
      <c r="DY59" s="101"/>
      <c r="DZ59" s="101"/>
      <c r="EA59" s="102"/>
      <c r="EB59" s="103"/>
      <c r="EC59" s="104"/>
      <c r="ED59" s="104"/>
      <c r="EE59" s="104"/>
      <c r="EF59" s="104"/>
      <c r="EG59" s="104"/>
      <c r="EH59" s="104"/>
      <c r="EI59" s="104"/>
      <c r="EJ59" s="104"/>
      <c r="EK59" s="105"/>
      <c r="EL59" s="106"/>
      <c r="EM59" s="107"/>
      <c r="EN59" s="107"/>
      <c r="EO59" s="107"/>
      <c r="EP59" s="107"/>
      <c r="EQ59" s="107"/>
      <c r="ER59" s="107"/>
      <c r="ES59" s="107"/>
      <c r="ET59" s="107"/>
      <c r="EU59" s="108"/>
      <c r="EV59" s="109">
        <v>8.39</v>
      </c>
      <c r="EW59" s="107"/>
      <c r="EX59" s="107"/>
      <c r="EY59" s="107"/>
      <c r="EZ59" s="107"/>
      <c r="FA59" s="107"/>
      <c r="FB59" s="107"/>
      <c r="FC59" s="107"/>
      <c r="FD59" s="107"/>
      <c r="FE59" s="108"/>
      <c r="FF59" s="60">
        <f t="shared" si="0"/>
        <v>100</v>
      </c>
    </row>
    <row r="60" spans="1:162" ht="174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  <c r="O60" s="147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4"/>
      <c r="AA60" s="148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50"/>
      <c r="AM60" s="148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50"/>
      <c r="AY60" s="148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50"/>
      <c r="BK60" s="148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50"/>
      <c r="BW60" s="131" t="s">
        <v>27</v>
      </c>
      <c r="BX60" s="132"/>
      <c r="BY60" s="132"/>
      <c r="BZ60" s="132"/>
      <c r="CA60" s="132"/>
      <c r="CB60" s="132"/>
      <c r="CC60" s="132"/>
      <c r="CD60" s="132"/>
      <c r="CE60" s="132"/>
      <c r="CF60" s="132"/>
      <c r="CG60" s="133"/>
      <c r="CH60" s="118" t="s">
        <v>22</v>
      </c>
      <c r="CI60" s="119"/>
      <c r="CJ60" s="119"/>
      <c r="CK60" s="119"/>
      <c r="CL60" s="119"/>
      <c r="CM60" s="119"/>
      <c r="CN60" s="119"/>
      <c r="CO60" s="119"/>
      <c r="CP60" s="119"/>
      <c r="CQ60" s="120"/>
      <c r="CR60" s="115">
        <v>792</v>
      </c>
      <c r="CS60" s="116"/>
      <c r="CT60" s="116"/>
      <c r="CU60" s="116"/>
      <c r="CV60" s="116"/>
      <c r="CW60" s="117"/>
      <c r="CX60" s="121">
        <v>29088</v>
      </c>
      <c r="CY60" s="101"/>
      <c r="CZ60" s="101"/>
      <c r="DA60" s="101"/>
      <c r="DB60" s="101"/>
      <c r="DC60" s="101"/>
      <c r="DD60" s="101"/>
      <c r="DE60" s="101"/>
      <c r="DF60" s="101"/>
      <c r="DG60" s="102"/>
      <c r="DH60" s="121">
        <v>29088</v>
      </c>
      <c r="DI60" s="101"/>
      <c r="DJ60" s="101"/>
      <c r="DK60" s="101"/>
      <c r="DL60" s="101"/>
      <c r="DM60" s="101"/>
      <c r="DN60" s="101"/>
      <c r="DO60" s="101"/>
      <c r="DP60" s="101"/>
      <c r="DQ60" s="102"/>
      <c r="DR60" s="100">
        <v>0.03</v>
      </c>
      <c r="DS60" s="101"/>
      <c r="DT60" s="101"/>
      <c r="DU60" s="101"/>
      <c r="DV60" s="101"/>
      <c r="DW60" s="101"/>
      <c r="DX60" s="101"/>
      <c r="DY60" s="101"/>
      <c r="DZ60" s="101"/>
      <c r="EA60" s="102"/>
      <c r="EB60" s="103"/>
      <c r="EC60" s="104"/>
      <c r="ED60" s="104"/>
      <c r="EE60" s="104"/>
      <c r="EF60" s="104"/>
      <c r="EG60" s="104"/>
      <c r="EH60" s="104"/>
      <c r="EI60" s="104"/>
      <c r="EJ60" s="104"/>
      <c r="EK60" s="105"/>
      <c r="EL60" s="109"/>
      <c r="EM60" s="107"/>
      <c r="EN60" s="107"/>
      <c r="EO60" s="107"/>
      <c r="EP60" s="107"/>
      <c r="EQ60" s="107"/>
      <c r="ER60" s="107"/>
      <c r="ES60" s="107"/>
      <c r="ET60" s="107"/>
      <c r="EU60" s="108"/>
      <c r="EV60" s="109">
        <v>9.57</v>
      </c>
      <c r="EW60" s="107"/>
      <c r="EX60" s="107"/>
      <c r="EY60" s="107"/>
      <c r="EZ60" s="107"/>
      <c r="FA60" s="107"/>
      <c r="FB60" s="107"/>
      <c r="FC60" s="107"/>
      <c r="FD60" s="107"/>
      <c r="FE60" s="108"/>
      <c r="FF60" s="60">
        <f t="shared" si="0"/>
        <v>100</v>
      </c>
    </row>
    <row r="61" spans="1:162" ht="87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147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  <c r="AA61" s="148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50"/>
      <c r="AM61" s="148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27"/>
      <c r="AY61" s="148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50"/>
      <c r="BK61" s="148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50"/>
      <c r="BW61" s="131" t="s">
        <v>28</v>
      </c>
      <c r="BX61" s="132"/>
      <c r="BY61" s="132"/>
      <c r="BZ61" s="132"/>
      <c r="CA61" s="132"/>
      <c r="CB61" s="132"/>
      <c r="CC61" s="132"/>
      <c r="CD61" s="132"/>
      <c r="CE61" s="132"/>
      <c r="CF61" s="132"/>
      <c r="CG61" s="133"/>
      <c r="CH61" s="118" t="s">
        <v>22</v>
      </c>
      <c r="CI61" s="119"/>
      <c r="CJ61" s="119"/>
      <c r="CK61" s="119"/>
      <c r="CL61" s="119"/>
      <c r="CM61" s="119"/>
      <c r="CN61" s="119"/>
      <c r="CO61" s="119"/>
      <c r="CP61" s="119"/>
      <c r="CQ61" s="120"/>
      <c r="CR61" s="115">
        <v>792</v>
      </c>
      <c r="CS61" s="116"/>
      <c r="CT61" s="116"/>
      <c r="CU61" s="116"/>
      <c r="CV61" s="116"/>
      <c r="CW61" s="117"/>
      <c r="CX61" s="121">
        <v>19000</v>
      </c>
      <c r="CY61" s="101"/>
      <c r="CZ61" s="101"/>
      <c r="DA61" s="101"/>
      <c r="DB61" s="101"/>
      <c r="DC61" s="101"/>
      <c r="DD61" s="101"/>
      <c r="DE61" s="101"/>
      <c r="DF61" s="101"/>
      <c r="DG61" s="102"/>
      <c r="DH61" s="121">
        <v>19000</v>
      </c>
      <c r="DI61" s="101"/>
      <c r="DJ61" s="101"/>
      <c r="DK61" s="101"/>
      <c r="DL61" s="101"/>
      <c r="DM61" s="101"/>
      <c r="DN61" s="101"/>
      <c r="DO61" s="101"/>
      <c r="DP61" s="101"/>
      <c r="DQ61" s="102"/>
      <c r="DR61" s="100">
        <v>0.03</v>
      </c>
      <c r="DS61" s="101"/>
      <c r="DT61" s="101"/>
      <c r="DU61" s="101"/>
      <c r="DV61" s="101"/>
      <c r="DW61" s="101"/>
      <c r="DX61" s="101"/>
      <c r="DY61" s="101"/>
      <c r="DZ61" s="101"/>
      <c r="EA61" s="102"/>
      <c r="EB61" s="103"/>
      <c r="EC61" s="104"/>
      <c r="ED61" s="104"/>
      <c r="EE61" s="104"/>
      <c r="EF61" s="104"/>
      <c r="EG61" s="104"/>
      <c r="EH61" s="104"/>
      <c r="EI61" s="104"/>
      <c r="EJ61" s="104"/>
      <c r="EK61" s="105"/>
      <c r="EL61" s="109"/>
      <c r="EM61" s="107"/>
      <c r="EN61" s="107"/>
      <c r="EO61" s="107"/>
      <c r="EP61" s="107"/>
      <c r="EQ61" s="107"/>
      <c r="ER61" s="107"/>
      <c r="ES61" s="107"/>
      <c r="ET61" s="107"/>
      <c r="EU61" s="108"/>
      <c r="EV61" s="109">
        <v>3.59</v>
      </c>
      <c r="EW61" s="107"/>
      <c r="EX61" s="107"/>
      <c r="EY61" s="107"/>
      <c r="EZ61" s="107"/>
      <c r="FA61" s="107"/>
      <c r="FB61" s="107"/>
      <c r="FC61" s="107"/>
      <c r="FD61" s="107"/>
      <c r="FE61" s="108"/>
      <c r="FF61" s="60">
        <f t="shared" si="0"/>
        <v>100</v>
      </c>
    </row>
    <row r="62" spans="1:162" ht="69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147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  <c r="AA62" s="148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50"/>
      <c r="AM62" s="26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50"/>
      <c r="AY62" s="148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50"/>
      <c r="BK62" s="148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50"/>
      <c r="BW62" s="131" t="s">
        <v>29</v>
      </c>
      <c r="BX62" s="132"/>
      <c r="BY62" s="132"/>
      <c r="BZ62" s="132"/>
      <c r="CA62" s="132"/>
      <c r="CB62" s="132"/>
      <c r="CC62" s="132"/>
      <c r="CD62" s="132"/>
      <c r="CE62" s="132"/>
      <c r="CF62" s="132"/>
      <c r="CG62" s="133"/>
      <c r="CH62" s="118" t="s">
        <v>22</v>
      </c>
      <c r="CI62" s="119"/>
      <c r="CJ62" s="119"/>
      <c r="CK62" s="119"/>
      <c r="CL62" s="119"/>
      <c r="CM62" s="119"/>
      <c r="CN62" s="119"/>
      <c r="CO62" s="119"/>
      <c r="CP62" s="119"/>
      <c r="CQ62" s="120"/>
      <c r="CR62" s="115">
        <v>792</v>
      </c>
      <c r="CS62" s="116"/>
      <c r="CT62" s="116"/>
      <c r="CU62" s="116"/>
      <c r="CV62" s="116"/>
      <c r="CW62" s="117"/>
      <c r="CX62" s="121">
        <v>28800</v>
      </c>
      <c r="CY62" s="101"/>
      <c r="CZ62" s="101"/>
      <c r="DA62" s="101"/>
      <c r="DB62" s="101"/>
      <c r="DC62" s="101"/>
      <c r="DD62" s="101"/>
      <c r="DE62" s="101"/>
      <c r="DF62" s="101"/>
      <c r="DG62" s="102"/>
      <c r="DH62" s="121">
        <v>28800</v>
      </c>
      <c r="DI62" s="101"/>
      <c r="DJ62" s="101"/>
      <c r="DK62" s="101"/>
      <c r="DL62" s="101"/>
      <c r="DM62" s="101"/>
      <c r="DN62" s="101"/>
      <c r="DO62" s="101"/>
      <c r="DP62" s="101"/>
      <c r="DQ62" s="102"/>
      <c r="DR62" s="100">
        <v>0.03</v>
      </c>
      <c r="DS62" s="101"/>
      <c r="DT62" s="101"/>
      <c r="DU62" s="101"/>
      <c r="DV62" s="101"/>
      <c r="DW62" s="101"/>
      <c r="DX62" s="101"/>
      <c r="DY62" s="101"/>
      <c r="DZ62" s="101"/>
      <c r="EA62" s="102"/>
      <c r="EB62" s="103"/>
      <c r="EC62" s="104"/>
      <c r="ED62" s="104"/>
      <c r="EE62" s="104"/>
      <c r="EF62" s="104"/>
      <c r="EG62" s="104"/>
      <c r="EH62" s="104"/>
      <c r="EI62" s="104"/>
      <c r="EJ62" s="104"/>
      <c r="EK62" s="105"/>
      <c r="EL62" s="109"/>
      <c r="EM62" s="107"/>
      <c r="EN62" s="107"/>
      <c r="EO62" s="107"/>
      <c r="EP62" s="107"/>
      <c r="EQ62" s="107"/>
      <c r="ER62" s="107"/>
      <c r="ES62" s="107"/>
      <c r="ET62" s="107"/>
      <c r="EU62" s="108"/>
      <c r="EV62" s="109">
        <v>6.41</v>
      </c>
      <c r="EW62" s="107"/>
      <c r="EX62" s="107"/>
      <c r="EY62" s="107"/>
      <c r="EZ62" s="107"/>
      <c r="FA62" s="107"/>
      <c r="FB62" s="107"/>
      <c r="FC62" s="107"/>
      <c r="FD62" s="107"/>
      <c r="FE62" s="108"/>
      <c r="FF62" s="60">
        <f t="shared" si="0"/>
        <v>100</v>
      </c>
    </row>
    <row r="63" spans="1:162" ht="60" customHeight="1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8"/>
      <c r="O63" s="147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4"/>
      <c r="AA63" s="148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50"/>
      <c r="AM63" s="148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50"/>
      <c r="AY63" s="148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50"/>
      <c r="BK63" s="148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50"/>
      <c r="BW63" s="131" t="s">
        <v>30</v>
      </c>
      <c r="BX63" s="132"/>
      <c r="BY63" s="132"/>
      <c r="BZ63" s="132"/>
      <c r="CA63" s="132"/>
      <c r="CB63" s="132"/>
      <c r="CC63" s="132"/>
      <c r="CD63" s="132"/>
      <c r="CE63" s="132"/>
      <c r="CF63" s="132"/>
      <c r="CG63" s="133"/>
      <c r="CH63" s="118" t="s">
        <v>22</v>
      </c>
      <c r="CI63" s="119"/>
      <c r="CJ63" s="119"/>
      <c r="CK63" s="119"/>
      <c r="CL63" s="119"/>
      <c r="CM63" s="119"/>
      <c r="CN63" s="119"/>
      <c r="CO63" s="119"/>
      <c r="CP63" s="119"/>
      <c r="CQ63" s="120"/>
      <c r="CR63" s="160">
        <v>792</v>
      </c>
      <c r="CS63" s="161"/>
      <c r="CT63" s="161"/>
      <c r="CU63" s="161"/>
      <c r="CV63" s="161"/>
      <c r="CW63" s="162"/>
      <c r="CX63" s="121">
        <v>2418</v>
      </c>
      <c r="CY63" s="101"/>
      <c r="CZ63" s="101"/>
      <c r="DA63" s="101"/>
      <c r="DB63" s="101"/>
      <c r="DC63" s="101"/>
      <c r="DD63" s="101"/>
      <c r="DE63" s="101"/>
      <c r="DF63" s="101"/>
      <c r="DG63" s="102"/>
      <c r="DH63" s="121">
        <v>2418</v>
      </c>
      <c r="DI63" s="101"/>
      <c r="DJ63" s="101"/>
      <c r="DK63" s="101"/>
      <c r="DL63" s="101"/>
      <c r="DM63" s="101"/>
      <c r="DN63" s="101"/>
      <c r="DO63" s="101"/>
      <c r="DP63" s="101"/>
      <c r="DQ63" s="102"/>
      <c r="DR63" s="100">
        <v>0.03</v>
      </c>
      <c r="DS63" s="101"/>
      <c r="DT63" s="101"/>
      <c r="DU63" s="101"/>
      <c r="DV63" s="101"/>
      <c r="DW63" s="101"/>
      <c r="DX63" s="101"/>
      <c r="DY63" s="101"/>
      <c r="DZ63" s="101"/>
      <c r="EA63" s="102"/>
      <c r="EB63" s="103"/>
      <c r="EC63" s="104"/>
      <c r="ED63" s="104"/>
      <c r="EE63" s="104"/>
      <c r="EF63" s="104"/>
      <c r="EG63" s="104"/>
      <c r="EH63" s="104"/>
      <c r="EI63" s="104"/>
      <c r="EJ63" s="104"/>
      <c r="EK63" s="105"/>
      <c r="EL63" s="118"/>
      <c r="EM63" s="119"/>
      <c r="EN63" s="119"/>
      <c r="EO63" s="119"/>
      <c r="EP63" s="119"/>
      <c r="EQ63" s="119"/>
      <c r="ER63" s="119"/>
      <c r="ES63" s="119"/>
      <c r="ET63" s="119"/>
      <c r="EU63" s="120"/>
      <c r="EV63" s="109">
        <v>4.59</v>
      </c>
      <c r="EW63" s="107"/>
      <c r="EX63" s="107"/>
      <c r="EY63" s="107"/>
      <c r="EZ63" s="107"/>
      <c r="FA63" s="107"/>
      <c r="FB63" s="107"/>
      <c r="FC63" s="107"/>
      <c r="FD63" s="107"/>
      <c r="FE63" s="108"/>
      <c r="FF63" s="60">
        <f t="shared" si="0"/>
        <v>100</v>
      </c>
    </row>
    <row r="64" spans="1:162" ht="103.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8"/>
      <c r="O64" s="147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4"/>
      <c r="AA64" s="148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50"/>
      <c r="AM64" s="151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3"/>
      <c r="AY64" s="148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50"/>
      <c r="BK64" s="148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50"/>
      <c r="BW64" s="131" t="s">
        <v>31</v>
      </c>
      <c r="BX64" s="132"/>
      <c r="BY64" s="132"/>
      <c r="BZ64" s="132"/>
      <c r="CA64" s="132"/>
      <c r="CB64" s="132"/>
      <c r="CC64" s="132"/>
      <c r="CD64" s="132"/>
      <c r="CE64" s="132"/>
      <c r="CF64" s="132"/>
      <c r="CG64" s="133"/>
      <c r="CH64" s="118" t="s">
        <v>22</v>
      </c>
      <c r="CI64" s="119"/>
      <c r="CJ64" s="119"/>
      <c r="CK64" s="119"/>
      <c r="CL64" s="119"/>
      <c r="CM64" s="119"/>
      <c r="CN64" s="119"/>
      <c r="CO64" s="119"/>
      <c r="CP64" s="119"/>
      <c r="CQ64" s="120"/>
      <c r="CR64" s="115">
        <v>792</v>
      </c>
      <c r="CS64" s="116"/>
      <c r="CT64" s="116"/>
      <c r="CU64" s="116"/>
      <c r="CV64" s="116"/>
      <c r="CW64" s="117"/>
      <c r="CX64" s="121">
        <v>7009</v>
      </c>
      <c r="CY64" s="101"/>
      <c r="CZ64" s="101"/>
      <c r="DA64" s="101"/>
      <c r="DB64" s="101"/>
      <c r="DC64" s="101"/>
      <c r="DD64" s="101"/>
      <c r="DE64" s="101"/>
      <c r="DF64" s="101"/>
      <c r="DG64" s="102"/>
      <c r="DH64" s="121">
        <v>7009</v>
      </c>
      <c r="DI64" s="101"/>
      <c r="DJ64" s="101"/>
      <c r="DK64" s="101"/>
      <c r="DL64" s="101"/>
      <c r="DM64" s="101"/>
      <c r="DN64" s="101"/>
      <c r="DO64" s="101"/>
      <c r="DP64" s="101"/>
      <c r="DQ64" s="102"/>
      <c r="DR64" s="100">
        <v>0.03</v>
      </c>
      <c r="DS64" s="101"/>
      <c r="DT64" s="101"/>
      <c r="DU64" s="101"/>
      <c r="DV64" s="101"/>
      <c r="DW64" s="101"/>
      <c r="DX64" s="101"/>
      <c r="DY64" s="101"/>
      <c r="DZ64" s="101"/>
      <c r="EA64" s="102"/>
      <c r="EB64" s="103"/>
      <c r="EC64" s="104"/>
      <c r="ED64" s="104"/>
      <c r="EE64" s="104"/>
      <c r="EF64" s="104"/>
      <c r="EG64" s="104"/>
      <c r="EH64" s="104"/>
      <c r="EI64" s="104"/>
      <c r="EJ64" s="104"/>
      <c r="EK64" s="105"/>
      <c r="EL64" s="109"/>
      <c r="EM64" s="107"/>
      <c r="EN64" s="107"/>
      <c r="EO64" s="107"/>
      <c r="EP64" s="107"/>
      <c r="EQ64" s="107"/>
      <c r="ER64" s="107"/>
      <c r="ES64" s="107"/>
      <c r="ET64" s="107"/>
      <c r="EU64" s="108"/>
      <c r="EV64" s="109">
        <v>9.82</v>
      </c>
      <c r="EW64" s="107"/>
      <c r="EX64" s="107"/>
      <c r="EY64" s="107"/>
      <c r="EZ64" s="107"/>
      <c r="FA64" s="107"/>
      <c r="FB64" s="107"/>
      <c r="FC64" s="107"/>
      <c r="FD64" s="107"/>
      <c r="FE64" s="108"/>
      <c r="FF64" s="60">
        <f t="shared" si="0"/>
        <v>100</v>
      </c>
    </row>
    <row r="65" spans="1:162" ht="122.25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8"/>
      <c r="O65" s="147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4"/>
      <c r="AA65" s="148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50"/>
      <c r="AM65" s="151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3"/>
      <c r="AY65" s="148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50"/>
      <c r="BK65" s="148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50"/>
      <c r="BW65" s="131" t="s">
        <v>32</v>
      </c>
      <c r="BX65" s="132"/>
      <c r="BY65" s="132"/>
      <c r="BZ65" s="132"/>
      <c r="CA65" s="132"/>
      <c r="CB65" s="132"/>
      <c r="CC65" s="132"/>
      <c r="CD65" s="132"/>
      <c r="CE65" s="132"/>
      <c r="CF65" s="132"/>
      <c r="CG65" s="133"/>
      <c r="CH65" s="118" t="s">
        <v>22</v>
      </c>
      <c r="CI65" s="119"/>
      <c r="CJ65" s="119"/>
      <c r="CK65" s="119"/>
      <c r="CL65" s="119"/>
      <c r="CM65" s="119"/>
      <c r="CN65" s="119"/>
      <c r="CO65" s="119"/>
      <c r="CP65" s="119"/>
      <c r="CQ65" s="120"/>
      <c r="CR65" s="115">
        <v>792</v>
      </c>
      <c r="CS65" s="116"/>
      <c r="CT65" s="116"/>
      <c r="CU65" s="116"/>
      <c r="CV65" s="116"/>
      <c r="CW65" s="117"/>
      <c r="CX65" s="121">
        <v>0</v>
      </c>
      <c r="CY65" s="101"/>
      <c r="CZ65" s="101"/>
      <c r="DA65" s="101"/>
      <c r="DB65" s="101"/>
      <c r="DC65" s="101"/>
      <c r="DD65" s="101"/>
      <c r="DE65" s="101"/>
      <c r="DF65" s="101"/>
      <c r="DG65" s="102"/>
      <c r="DH65" s="121">
        <v>0</v>
      </c>
      <c r="DI65" s="101"/>
      <c r="DJ65" s="101"/>
      <c r="DK65" s="101"/>
      <c r="DL65" s="101"/>
      <c r="DM65" s="101"/>
      <c r="DN65" s="101"/>
      <c r="DO65" s="101"/>
      <c r="DP65" s="101"/>
      <c r="DQ65" s="102"/>
      <c r="DR65" s="100">
        <v>0.03</v>
      </c>
      <c r="DS65" s="101"/>
      <c r="DT65" s="101"/>
      <c r="DU65" s="101"/>
      <c r="DV65" s="101"/>
      <c r="DW65" s="101"/>
      <c r="DX65" s="101"/>
      <c r="DY65" s="101"/>
      <c r="DZ65" s="101"/>
      <c r="EA65" s="102"/>
      <c r="EB65" s="103"/>
      <c r="EC65" s="104"/>
      <c r="ED65" s="104"/>
      <c r="EE65" s="104"/>
      <c r="EF65" s="104"/>
      <c r="EG65" s="104"/>
      <c r="EH65" s="104"/>
      <c r="EI65" s="104"/>
      <c r="EJ65" s="104"/>
      <c r="EK65" s="105"/>
      <c r="EL65" s="109"/>
      <c r="EM65" s="107"/>
      <c r="EN65" s="107"/>
      <c r="EO65" s="107"/>
      <c r="EP65" s="107"/>
      <c r="EQ65" s="107"/>
      <c r="ER65" s="107"/>
      <c r="ES65" s="107"/>
      <c r="ET65" s="107"/>
      <c r="EU65" s="108"/>
      <c r="EV65" s="109">
        <v>0</v>
      </c>
      <c r="EW65" s="107"/>
      <c r="EX65" s="107"/>
      <c r="EY65" s="107"/>
      <c r="EZ65" s="107"/>
      <c r="FA65" s="107"/>
      <c r="FB65" s="107"/>
      <c r="FC65" s="107"/>
      <c r="FD65" s="107"/>
      <c r="FE65" s="108"/>
      <c r="FF65" s="61"/>
    </row>
    <row r="66" spans="1:162" ht="76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  <c r="O66" s="147" t="s">
        <v>100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4"/>
      <c r="AA66" s="148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50"/>
      <c r="AM66" s="151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3"/>
      <c r="AY66" s="148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50"/>
      <c r="BK66" s="148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50"/>
      <c r="BW66" s="131" t="s">
        <v>33</v>
      </c>
      <c r="BX66" s="132"/>
      <c r="BY66" s="132"/>
      <c r="BZ66" s="132"/>
      <c r="CA66" s="132"/>
      <c r="CB66" s="132"/>
      <c r="CC66" s="132"/>
      <c r="CD66" s="132"/>
      <c r="CE66" s="132"/>
      <c r="CF66" s="132"/>
      <c r="CG66" s="133"/>
      <c r="CH66" s="118" t="s">
        <v>22</v>
      </c>
      <c r="CI66" s="119"/>
      <c r="CJ66" s="119"/>
      <c r="CK66" s="119"/>
      <c r="CL66" s="119"/>
      <c r="CM66" s="119"/>
      <c r="CN66" s="119"/>
      <c r="CO66" s="119"/>
      <c r="CP66" s="119"/>
      <c r="CQ66" s="120"/>
      <c r="CR66" s="115">
        <v>792</v>
      </c>
      <c r="CS66" s="116"/>
      <c r="CT66" s="116"/>
      <c r="CU66" s="116"/>
      <c r="CV66" s="116"/>
      <c r="CW66" s="117"/>
      <c r="CX66" s="121">
        <v>0</v>
      </c>
      <c r="CY66" s="101"/>
      <c r="CZ66" s="101"/>
      <c r="DA66" s="101"/>
      <c r="DB66" s="101"/>
      <c r="DC66" s="101"/>
      <c r="DD66" s="101"/>
      <c r="DE66" s="101"/>
      <c r="DF66" s="101"/>
      <c r="DG66" s="102"/>
      <c r="DH66" s="121">
        <v>0</v>
      </c>
      <c r="DI66" s="101"/>
      <c r="DJ66" s="101"/>
      <c r="DK66" s="101"/>
      <c r="DL66" s="101"/>
      <c r="DM66" s="101"/>
      <c r="DN66" s="101"/>
      <c r="DO66" s="101"/>
      <c r="DP66" s="101"/>
      <c r="DQ66" s="102"/>
      <c r="DR66" s="100">
        <v>0.03</v>
      </c>
      <c r="DS66" s="101"/>
      <c r="DT66" s="101"/>
      <c r="DU66" s="101"/>
      <c r="DV66" s="101"/>
      <c r="DW66" s="101"/>
      <c r="DX66" s="101"/>
      <c r="DY66" s="101"/>
      <c r="DZ66" s="101"/>
      <c r="EA66" s="102"/>
      <c r="EB66" s="103"/>
      <c r="EC66" s="104"/>
      <c r="ED66" s="104"/>
      <c r="EE66" s="104"/>
      <c r="EF66" s="104"/>
      <c r="EG66" s="104"/>
      <c r="EH66" s="104"/>
      <c r="EI66" s="104"/>
      <c r="EJ66" s="104"/>
      <c r="EK66" s="105"/>
      <c r="EL66" s="109"/>
      <c r="EM66" s="107"/>
      <c r="EN66" s="107"/>
      <c r="EO66" s="107"/>
      <c r="EP66" s="107"/>
      <c r="EQ66" s="107"/>
      <c r="ER66" s="107"/>
      <c r="ES66" s="107"/>
      <c r="ET66" s="107"/>
      <c r="EU66" s="108"/>
      <c r="EV66" s="109">
        <v>0</v>
      </c>
      <c r="EW66" s="107"/>
      <c r="EX66" s="107"/>
      <c r="EY66" s="107"/>
      <c r="EZ66" s="107"/>
      <c r="FA66" s="107"/>
      <c r="FB66" s="107"/>
      <c r="FC66" s="107"/>
      <c r="FD66" s="107"/>
      <c r="FE66" s="108"/>
      <c r="FF66" s="61"/>
    </row>
    <row r="67" spans="1:162" ht="126.75" customHeight="1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147" t="s">
        <v>100</v>
      </c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  <c r="AA67" s="148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50"/>
      <c r="AM67" s="151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3"/>
      <c r="AY67" s="148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50"/>
      <c r="BK67" s="148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50"/>
      <c r="BW67" s="131" t="s">
        <v>34</v>
      </c>
      <c r="BX67" s="132"/>
      <c r="BY67" s="132"/>
      <c r="BZ67" s="132"/>
      <c r="CA67" s="132"/>
      <c r="CB67" s="132"/>
      <c r="CC67" s="132"/>
      <c r="CD67" s="132"/>
      <c r="CE67" s="132"/>
      <c r="CF67" s="132"/>
      <c r="CG67" s="133"/>
      <c r="CH67" s="118" t="s">
        <v>22</v>
      </c>
      <c r="CI67" s="119"/>
      <c r="CJ67" s="119"/>
      <c r="CK67" s="119"/>
      <c r="CL67" s="119"/>
      <c r="CM67" s="119"/>
      <c r="CN67" s="119"/>
      <c r="CO67" s="119"/>
      <c r="CP67" s="119"/>
      <c r="CQ67" s="120"/>
      <c r="CR67" s="115">
        <v>792</v>
      </c>
      <c r="CS67" s="116"/>
      <c r="CT67" s="116"/>
      <c r="CU67" s="116"/>
      <c r="CV67" s="116"/>
      <c r="CW67" s="117"/>
      <c r="CX67" s="121">
        <v>0</v>
      </c>
      <c r="CY67" s="101"/>
      <c r="CZ67" s="101"/>
      <c r="DA67" s="101"/>
      <c r="DB67" s="101"/>
      <c r="DC67" s="101"/>
      <c r="DD67" s="101"/>
      <c r="DE67" s="101"/>
      <c r="DF67" s="101"/>
      <c r="DG67" s="102"/>
      <c r="DH67" s="121">
        <v>0</v>
      </c>
      <c r="DI67" s="101"/>
      <c r="DJ67" s="101"/>
      <c r="DK67" s="101"/>
      <c r="DL67" s="101"/>
      <c r="DM67" s="101"/>
      <c r="DN67" s="101"/>
      <c r="DO67" s="101"/>
      <c r="DP67" s="101"/>
      <c r="DQ67" s="102"/>
      <c r="DR67" s="100">
        <v>0.03</v>
      </c>
      <c r="DS67" s="101"/>
      <c r="DT67" s="101"/>
      <c r="DU67" s="101"/>
      <c r="DV67" s="101"/>
      <c r="DW67" s="101"/>
      <c r="DX67" s="101"/>
      <c r="DY67" s="101"/>
      <c r="DZ67" s="101"/>
      <c r="EA67" s="102"/>
      <c r="EB67" s="103"/>
      <c r="EC67" s="104"/>
      <c r="ED67" s="104"/>
      <c r="EE67" s="104"/>
      <c r="EF67" s="104"/>
      <c r="EG67" s="104"/>
      <c r="EH67" s="104"/>
      <c r="EI67" s="104"/>
      <c r="EJ67" s="104"/>
      <c r="EK67" s="105"/>
      <c r="EL67" s="109"/>
      <c r="EM67" s="107"/>
      <c r="EN67" s="107"/>
      <c r="EO67" s="107"/>
      <c r="EP67" s="107"/>
      <c r="EQ67" s="107"/>
      <c r="ER67" s="107"/>
      <c r="ES67" s="107"/>
      <c r="ET67" s="107"/>
      <c r="EU67" s="108"/>
      <c r="EV67" s="109">
        <v>0</v>
      </c>
      <c r="EW67" s="107"/>
      <c r="EX67" s="107"/>
      <c r="EY67" s="107"/>
      <c r="EZ67" s="107"/>
      <c r="FA67" s="107"/>
      <c r="FB67" s="107"/>
      <c r="FC67" s="107"/>
      <c r="FD67" s="107"/>
      <c r="FE67" s="108"/>
      <c r="FF67" s="61"/>
    </row>
    <row r="68" spans="1:162" ht="72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  <c r="O68" s="147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  <c r="AA68" s="148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50"/>
      <c r="AM68" s="151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3"/>
      <c r="AY68" s="148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50"/>
      <c r="BK68" s="148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50"/>
      <c r="BW68" s="131" t="s">
        <v>35</v>
      </c>
      <c r="BX68" s="132"/>
      <c r="BY68" s="132"/>
      <c r="BZ68" s="132"/>
      <c r="CA68" s="132"/>
      <c r="CB68" s="132"/>
      <c r="CC68" s="132"/>
      <c r="CD68" s="132"/>
      <c r="CE68" s="132"/>
      <c r="CF68" s="132"/>
      <c r="CG68" s="133"/>
      <c r="CH68" s="118" t="s">
        <v>22</v>
      </c>
      <c r="CI68" s="119"/>
      <c r="CJ68" s="119"/>
      <c r="CK68" s="119"/>
      <c r="CL68" s="119"/>
      <c r="CM68" s="119"/>
      <c r="CN68" s="119"/>
      <c r="CO68" s="119"/>
      <c r="CP68" s="119"/>
      <c r="CQ68" s="120"/>
      <c r="CR68" s="115">
        <v>792</v>
      </c>
      <c r="CS68" s="116"/>
      <c r="CT68" s="116"/>
      <c r="CU68" s="116"/>
      <c r="CV68" s="116"/>
      <c r="CW68" s="117"/>
      <c r="CX68" s="121">
        <v>31751</v>
      </c>
      <c r="CY68" s="101"/>
      <c r="CZ68" s="101"/>
      <c r="DA68" s="101"/>
      <c r="DB68" s="101"/>
      <c r="DC68" s="101"/>
      <c r="DD68" s="101"/>
      <c r="DE68" s="101"/>
      <c r="DF68" s="101"/>
      <c r="DG68" s="102"/>
      <c r="DH68" s="121">
        <v>31751</v>
      </c>
      <c r="DI68" s="101"/>
      <c r="DJ68" s="101"/>
      <c r="DK68" s="101"/>
      <c r="DL68" s="101"/>
      <c r="DM68" s="101"/>
      <c r="DN68" s="101"/>
      <c r="DO68" s="101"/>
      <c r="DP68" s="101"/>
      <c r="DQ68" s="102"/>
      <c r="DR68" s="100">
        <v>0.03</v>
      </c>
      <c r="DS68" s="101"/>
      <c r="DT68" s="101"/>
      <c r="DU68" s="101"/>
      <c r="DV68" s="101"/>
      <c r="DW68" s="101"/>
      <c r="DX68" s="101"/>
      <c r="DY68" s="101"/>
      <c r="DZ68" s="101"/>
      <c r="EA68" s="102"/>
      <c r="EB68" s="103"/>
      <c r="EC68" s="104"/>
      <c r="ED68" s="104"/>
      <c r="EE68" s="104"/>
      <c r="EF68" s="104"/>
      <c r="EG68" s="104"/>
      <c r="EH68" s="104"/>
      <c r="EI68" s="104"/>
      <c r="EJ68" s="104"/>
      <c r="EK68" s="105"/>
      <c r="EL68" s="109"/>
      <c r="EM68" s="107"/>
      <c r="EN68" s="107"/>
      <c r="EO68" s="107"/>
      <c r="EP68" s="107"/>
      <c r="EQ68" s="107"/>
      <c r="ER68" s="107"/>
      <c r="ES68" s="107"/>
      <c r="ET68" s="107"/>
      <c r="EU68" s="108"/>
      <c r="EV68" s="109">
        <v>9.32</v>
      </c>
      <c r="EW68" s="107"/>
      <c r="EX68" s="107"/>
      <c r="EY68" s="107"/>
      <c r="EZ68" s="107"/>
      <c r="FA68" s="107"/>
      <c r="FB68" s="107"/>
      <c r="FC68" s="107"/>
      <c r="FD68" s="107"/>
      <c r="FE68" s="108"/>
      <c r="FF68" s="60">
        <f t="shared" si="0"/>
        <v>100</v>
      </c>
    </row>
    <row r="69" spans="1:162" ht="89.25" customHeigh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8"/>
      <c r="O69" s="147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4"/>
      <c r="AA69" s="148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50"/>
      <c r="AM69" s="151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3"/>
      <c r="AY69" s="148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50"/>
      <c r="BK69" s="148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50"/>
      <c r="BW69" s="154" t="s">
        <v>36</v>
      </c>
      <c r="BX69" s="155"/>
      <c r="BY69" s="155"/>
      <c r="BZ69" s="155"/>
      <c r="CA69" s="155"/>
      <c r="CB69" s="155"/>
      <c r="CC69" s="155"/>
      <c r="CD69" s="155"/>
      <c r="CE69" s="155"/>
      <c r="CF69" s="155"/>
      <c r="CG69" s="156"/>
      <c r="CH69" s="157" t="s">
        <v>22</v>
      </c>
      <c r="CI69" s="158"/>
      <c r="CJ69" s="158"/>
      <c r="CK69" s="158"/>
      <c r="CL69" s="158"/>
      <c r="CM69" s="158"/>
      <c r="CN69" s="158"/>
      <c r="CO69" s="158"/>
      <c r="CP69" s="158"/>
      <c r="CQ69" s="159"/>
      <c r="CR69" s="134">
        <v>792</v>
      </c>
      <c r="CS69" s="135"/>
      <c r="CT69" s="135"/>
      <c r="CU69" s="135"/>
      <c r="CV69" s="135"/>
      <c r="CW69" s="136"/>
      <c r="CX69" s="137">
        <v>100</v>
      </c>
      <c r="CY69" s="138"/>
      <c r="CZ69" s="138"/>
      <c r="DA69" s="138"/>
      <c r="DB69" s="138"/>
      <c r="DC69" s="138"/>
      <c r="DD69" s="138"/>
      <c r="DE69" s="138"/>
      <c r="DF69" s="138"/>
      <c r="DG69" s="139"/>
      <c r="DH69" s="137">
        <v>100</v>
      </c>
      <c r="DI69" s="138"/>
      <c r="DJ69" s="138"/>
      <c r="DK69" s="138"/>
      <c r="DL69" s="138"/>
      <c r="DM69" s="138"/>
      <c r="DN69" s="138"/>
      <c r="DO69" s="138"/>
      <c r="DP69" s="138"/>
      <c r="DQ69" s="139"/>
      <c r="DR69" s="140">
        <v>0.03</v>
      </c>
      <c r="DS69" s="138"/>
      <c r="DT69" s="138"/>
      <c r="DU69" s="138"/>
      <c r="DV69" s="138"/>
      <c r="DW69" s="138"/>
      <c r="DX69" s="138"/>
      <c r="DY69" s="138"/>
      <c r="DZ69" s="138"/>
      <c r="EA69" s="139"/>
      <c r="EB69" s="122"/>
      <c r="EC69" s="123"/>
      <c r="ED69" s="123"/>
      <c r="EE69" s="123"/>
      <c r="EF69" s="123"/>
      <c r="EG69" s="123"/>
      <c r="EH69" s="123"/>
      <c r="EI69" s="123"/>
      <c r="EJ69" s="123"/>
      <c r="EK69" s="124"/>
      <c r="EL69" s="125"/>
      <c r="EM69" s="126"/>
      <c r="EN69" s="126"/>
      <c r="EO69" s="126"/>
      <c r="EP69" s="126"/>
      <c r="EQ69" s="126"/>
      <c r="ER69" s="126"/>
      <c r="ES69" s="126"/>
      <c r="ET69" s="126"/>
      <c r="EU69" s="127"/>
      <c r="EV69" s="144">
        <v>2.77</v>
      </c>
      <c r="EW69" s="145"/>
      <c r="EX69" s="145"/>
      <c r="EY69" s="145"/>
      <c r="EZ69" s="145"/>
      <c r="FA69" s="145"/>
      <c r="FB69" s="145"/>
      <c r="FC69" s="145"/>
      <c r="FD69" s="145"/>
      <c r="FE69" s="146"/>
      <c r="FF69" s="60">
        <f t="shared" si="0"/>
        <v>100</v>
      </c>
    </row>
    <row r="70" spans="1:162" ht="74.25" customHeigh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147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  <c r="AA70" s="148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50"/>
      <c r="AM70" s="151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3"/>
      <c r="AY70" s="148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50"/>
      <c r="BK70" s="148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50"/>
      <c r="BW70" s="131" t="s">
        <v>37</v>
      </c>
      <c r="BX70" s="132"/>
      <c r="BY70" s="132"/>
      <c r="BZ70" s="132"/>
      <c r="CA70" s="132"/>
      <c r="CB70" s="132"/>
      <c r="CC70" s="132"/>
      <c r="CD70" s="132"/>
      <c r="CE70" s="132"/>
      <c r="CF70" s="132"/>
      <c r="CG70" s="133"/>
      <c r="CH70" s="118" t="s">
        <v>22</v>
      </c>
      <c r="CI70" s="119"/>
      <c r="CJ70" s="119"/>
      <c r="CK70" s="119"/>
      <c r="CL70" s="119"/>
      <c r="CM70" s="119"/>
      <c r="CN70" s="119"/>
      <c r="CO70" s="119"/>
      <c r="CP70" s="119"/>
      <c r="CQ70" s="120"/>
      <c r="CR70" s="115">
        <v>792</v>
      </c>
      <c r="CS70" s="116"/>
      <c r="CT70" s="116"/>
      <c r="CU70" s="116"/>
      <c r="CV70" s="116"/>
      <c r="CW70" s="117"/>
      <c r="CX70" s="121">
        <v>7260</v>
      </c>
      <c r="CY70" s="101"/>
      <c r="CZ70" s="101"/>
      <c r="DA70" s="101"/>
      <c r="DB70" s="101"/>
      <c r="DC70" s="101"/>
      <c r="DD70" s="101"/>
      <c r="DE70" s="101"/>
      <c r="DF70" s="101"/>
      <c r="DG70" s="102"/>
      <c r="DH70" s="121">
        <v>7260</v>
      </c>
      <c r="DI70" s="101"/>
      <c r="DJ70" s="101"/>
      <c r="DK70" s="101"/>
      <c r="DL70" s="101"/>
      <c r="DM70" s="101"/>
      <c r="DN70" s="101"/>
      <c r="DO70" s="101"/>
      <c r="DP70" s="101"/>
      <c r="DQ70" s="102"/>
      <c r="DR70" s="100">
        <v>0.03</v>
      </c>
      <c r="DS70" s="101"/>
      <c r="DT70" s="101"/>
      <c r="DU70" s="101"/>
      <c r="DV70" s="101"/>
      <c r="DW70" s="101"/>
      <c r="DX70" s="101"/>
      <c r="DY70" s="101"/>
      <c r="DZ70" s="101"/>
      <c r="EA70" s="102"/>
      <c r="EB70" s="103"/>
      <c r="EC70" s="104"/>
      <c r="ED70" s="104"/>
      <c r="EE70" s="104"/>
      <c r="EF70" s="104"/>
      <c r="EG70" s="104"/>
      <c r="EH70" s="104"/>
      <c r="EI70" s="104"/>
      <c r="EJ70" s="104"/>
      <c r="EK70" s="105"/>
      <c r="EL70" s="109"/>
      <c r="EM70" s="107"/>
      <c r="EN70" s="107"/>
      <c r="EO70" s="107"/>
      <c r="EP70" s="107"/>
      <c r="EQ70" s="107"/>
      <c r="ER70" s="107"/>
      <c r="ES70" s="107"/>
      <c r="ET70" s="107"/>
      <c r="EU70" s="108"/>
      <c r="EV70" s="141">
        <v>38.35</v>
      </c>
      <c r="EW70" s="142"/>
      <c r="EX70" s="142"/>
      <c r="EY70" s="142"/>
      <c r="EZ70" s="142"/>
      <c r="FA70" s="142"/>
      <c r="FB70" s="142"/>
      <c r="FC70" s="142"/>
      <c r="FD70" s="142"/>
      <c r="FE70" s="143"/>
      <c r="FF70" s="60">
        <f t="shared" si="0"/>
        <v>100</v>
      </c>
    </row>
    <row r="71" spans="1:162" ht="93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  <c r="O71" s="147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4"/>
      <c r="AA71" s="148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50"/>
      <c r="AM71" s="151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3"/>
      <c r="AY71" s="148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50"/>
      <c r="BK71" s="148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50"/>
      <c r="BW71" s="131" t="s">
        <v>38</v>
      </c>
      <c r="BX71" s="132"/>
      <c r="BY71" s="132"/>
      <c r="BZ71" s="132"/>
      <c r="CA71" s="132"/>
      <c r="CB71" s="132"/>
      <c r="CC71" s="132"/>
      <c r="CD71" s="132"/>
      <c r="CE71" s="132"/>
      <c r="CF71" s="132"/>
      <c r="CG71" s="133"/>
      <c r="CH71" s="118" t="s">
        <v>22</v>
      </c>
      <c r="CI71" s="119"/>
      <c r="CJ71" s="119"/>
      <c r="CK71" s="119"/>
      <c r="CL71" s="119"/>
      <c r="CM71" s="119"/>
      <c r="CN71" s="119"/>
      <c r="CO71" s="119"/>
      <c r="CP71" s="119"/>
      <c r="CQ71" s="120"/>
      <c r="CR71" s="115">
        <v>792</v>
      </c>
      <c r="CS71" s="116"/>
      <c r="CT71" s="116"/>
      <c r="CU71" s="116"/>
      <c r="CV71" s="116"/>
      <c r="CW71" s="117"/>
      <c r="CX71" s="121">
        <v>14400</v>
      </c>
      <c r="CY71" s="101"/>
      <c r="CZ71" s="101"/>
      <c r="DA71" s="101"/>
      <c r="DB71" s="101"/>
      <c r="DC71" s="101"/>
      <c r="DD71" s="101"/>
      <c r="DE71" s="101"/>
      <c r="DF71" s="101"/>
      <c r="DG71" s="102"/>
      <c r="DH71" s="121">
        <v>14400</v>
      </c>
      <c r="DI71" s="101"/>
      <c r="DJ71" s="101"/>
      <c r="DK71" s="101"/>
      <c r="DL71" s="101"/>
      <c r="DM71" s="101"/>
      <c r="DN71" s="101"/>
      <c r="DO71" s="101"/>
      <c r="DP71" s="101"/>
      <c r="DQ71" s="102"/>
      <c r="DR71" s="100">
        <v>0.03</v>
      </c>
      <c r="DS71" s="101"/>
      <c r="DT71" s="101"/>
      <c r="DU71" s="101"/>
      <c r="DV71" s="101"/>
      <c r="DW71" s="101"/>
      <c r="DX71" s="101"/>
      <c r="DY71" s="101"/>
      <c r="DZ71" s="101"/>
      <c r="EA71" s="102"/>
      <c r="EB71" s="103"/>
      <c r="EC71" s="104"/>
      <c r="ED71" s="104"/>
      <c r="EE71" s="104"/>
      <c r="EF71" s="104"/>
      <c r="EG71" s="104"/>
      <c r="EH71" s="104"/>
      <c r="EI71" s="104"/>
      <c r="EJ71" s="104"/>
      <c r="EK71" s="105"/>
      <c r="EL71" s="109"/>
      <c r="EM71" s="107"/>
      <c r="EN71" s="107"/>
      <c r="EO71" s="107"/>
      <c r="EP71" s="107"/>
      <c r="EQ71" s="107"/>
      <c r="ER71" s="107"/>
      <c r="ES71" s="107"/>
      <c r="ET71" s="107"/>
      <c r="EU71" s="108"/>
      <c r="EV71" s="109">
        <v>3.56</v>
      </c>
      <c r="EW71" s="107"/>
      <c r="EX71" s="107"/>
      <c r="EY71" s="107"/>
      <c r="EZ71" s="107"/>
      <c r="FA71" s="107"/>
      <c r="FB71" s="107"/>
      <c r="FC71" s="107"/>
      <c r="FD71" s="107"/>
      <c r="FE71" s="108"/>
      <c r="FF71" s="60">
        <f t="shared" si="0"/>
        <v>100</v>
      </c>
    </row>
    <row r="72" spans="1:162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57"/>
    </row>
    <row r="73" spans="1:162" ht="16.5" thickBo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13"/>
      <c r="AZ73" s="33"/>
      <c r="BA73" s="33"/>
      <c r="BB73" s="1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57"/>
    </row>
    <row r="74" spans="1:161" ht="16.5" thickBo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128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30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</row>
    <row r="75" spans="1:161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19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</row>
    <row r="76" spans="1:161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</row>
  </sheetData>
  <sheetProtection/>
  <mergeCells count="414">
    <mergeCell ref="DI1:FE1"/>
    <mergeCell ref="BU7:CO7"/>
    <mergeCell ref="A8:FE8"/>
    <mergeCell ref="A9:FE9"/>
    <mergeCell ref="A10:FE10"/>
    <mergeCell ref="BD15:FE15"/>
    <mergeCell ref="A14:BC14"/>
    <mergeCell ref="BD14:FE14"/>
    <mergeCell ref="A19:FE19"/>
    <mergeCell ref="BV21:CL21"/>
    <mergeCell ref="AW4:CV4"/>
    <mergeCell ref="CW4:DO4"/>
    <mergeCell ref="AW3:CV3"/>
    <mergeCell ref="AW5:DF5"/>
    <mergeCell ref="AW6:DF6"/>
    <mergeCell ref="A11:FD11"/>
    <mergeCell ref="A12:FE12"/>
    <mergeCell ref="A13:FE13"/>
    <mergeCell ref="A16:AB16"/>
    <mergeCell ref="AC16:FE16"/>
    <mergeCell ref="AC17:FD17"/>
    <mergeCell ref="A35:N39"/>
    <mergeCell ref="O35:BG37"/>
    <mergeCell ref="BH35:CK37"/>
    <mergeCell ref="CL36:CZ39"/>
    <mergeCell ref="DA36:DN37"/>
    <mergeCell ref="CL35:FE35"/>
    <mergeCell ref="A29:DH29"/>
    <mergeCell ref="A26:DI27"/>
    <mergeCell ref="ES26:FE28"/>
    <mergeCell ref="AZ28:DI28"/>
    <mergeCell ref="P38:AB38"/>
    <mergeCell ref="AE38:AQ38"/>
    <mergeCell ref="AT38:BF38"/>
    <mergeCell ref="BI38:BU38"/>
    <mergeCell ref="BX38:CJ38"/>
    <mergeCell ref="EV36:FE39"/>
    <mergeCell ref="EO36:EU39"/>
    <mergeCell ref="EF36:EN39"/>
    <mergeCell ref="DX36:EE39"/>
    <mergeCell ref="DO36:DW39"/>
    <mergeCell ref="DI38:DN39"/>
    <mergeCell ref="DA38:DH39"/>
    <mergeCell ref="DO40:DW40"/>
    <mergeCell ref="DX40:EE40"/>
    <mergeCell ref="EF40:EN40"/>
    <mergeCell ref="EO40:EU40"/>
    <mergeCell ref="EV40:FE40"/>
    <mergeCell ref="O39:AC39"/>
    <mergeCell ref="AD39:AR39"/>
    <mergeCell ref="AS39:BG39"/>
    <mergeCell ref="BH39:BV39"/>
    <mergeCell ref="BW39:CK39"/>
    <mergeCell ref="CL40:CZ40"/>
    <mergeCell ref="DA40:DH40"/>
    <mergeCell ref="DI40:DN40"/>
    <mergeCell ref="BW41:CK41"/>
    <mergeCell ref="A40:N40"/>
    <mergeCell ref="O40:AC40"/>
    <mergeCell ref="AD40:AR40"/>
    <mergeCell ref="AS40:BG40"/>
    <mergeCell ref="BH40:BV40"/>
    <mergeCell ref="BW40:CK40"/>
    <mergeCell ref="EF41:EN41"/>
    <mergeCell ref="DX41:EE41"/>
    <mergeCell ref="DO41:DW41"/>
    <mergeCell ref="DI41:DN41"/>
    <mergeCell ref="CL41:CZ41"/>
    <mergeCell ref="A41:N41"/>
    <mergeCell ref="O41:AC41"/>
    <mergeCell ref="AD41:AR41"/>
    <mergeCell ref="AS41:BG41"/>
    <mergeCell ref="BH41:BV41"/>
    <mergeCell ref="DA41:DH41"/>
    <mergeCell ref="EV42:FE42"/>
    <mergeCell ref="EO42:EU42"/>
    <mergeCell ref="EF42:EN42"/>
    <mergeCell ref="DX42:EE42"/>
    <mergeCell ref="DO42:DW42"/>
    <mergeCell ref="DI42:DN42"/>
    <mergeCell ref="DA42:DH42"/>
    <mergeCell ref="EV41:FE41"/>
    <mergeCell ref="EO41:EU41"/>
    <mergeCell ref="CL42:CZ42"/>
    <mergeCell ref="A42:N42"/>
    <mergeCell ref="O42:AC42"/>
    <mergeCell ref="AD42:AR42"/>
    <mergeCell ref="AS42:BG42"/>
    <mergeCell ref="BH42:BV42"/>
    <mergeCell ref="BW42:CK42"/>
    <mergeCell ref="A44:N44"/>
    <mergeCell ref="O44:AC44"/>
    <mergeCell ref="AD44:AR44"/>
    <mergeCell ref="AS44:BG44"/>
    <mergeCell ref="BH44:BV44"/>
    <mergeCell ref="BW44:CK44"/>
    <mergeCell ref="CL43:CZ43"/>
    <mergeCell ref="A43:N43"/>
    <mergeCell ref="O43:AC43"/>
    <mergeCell ref="AD43:AR43"/>
    <mergeCell ref="AS43:BG43"/>
    <mergeCell ref="BH43:BV43"/>
    <mergeCell ref="BW43:CK43"/>
    <mergeCell ref="A47:CN47"/>
    <mergeCell ref="CL45:CZ45"/>
    <mergeCell ref="A45:N45"/>
    <mergeCell ref="O45:AC45"/>
    <mergeCell ref="AD45:AR45"/>
    <mergeCell ref="AS45:BG45"/>
    <mergeCell ref="BH45:BV45"/>
    <mergeCell ref="BW45:CK45"/>
    <mergeCell ref="AY54:BJ54"/>
    <mergeCell ref="BK54:BV54"/>
    <mergeCell ref="O53:Z53"/>
    <mergeCell ref="AA53:AL53"/>
    <mergeCell ref="AM53:AX53"/>
    <mergeCell ref="AY53:BJ53"/>
    <mergeCell ref="BK53:BV53"/>
    <mergeCell ref="CH53:CQ54"/>
    <mergeCell ref="BW50:CG54"/>
    <mergeCell ref="CH50:CW52"/>
    <mergeCell ref="A49:N54"/>
    <mergeCell ref="O49:AX52"/>
    <mergeCell ref="AY49:BV52"/>
    <mergeCell ref="CR53:CW54"/>
    <mergeCell ref="O54:Z54"/>
    <mergeCell ref="AA54:AL54"/>
    <mergeCell ref="AM54:AX54"/>
    <mergeCell ref="A56:N56"/>
    <mergeCell ref="O56:Z56"/>
    <mergeCell ref="AA56:AL56"/>
    <mergeCell ref="AM56:AX56"/>
    <mergeCell ref="AY56:BJ56"/>
    <mergeCell ref="BK56:BV56"/>
    <mergeCell ref="BW56:CG56"/>
    <mergeCell ref="BW55:CG55"/>
    <mergeCell ref="CH55:CQ55"/>
    <mergeCell ref="A55:N55"/>
    <mergeCell ref="O55:Z55"/>
    <mergeCell ref="AA55:AL55"/>
    <mergeCell ref="AM55:AX55"/>
    <mergeCell ref="AY55:BJ55"/>
    <mergeCell ref="BK55:BV55"/>
    <mergeCell ref="CH56:CQ56"/>
    <mergeCell ref="EB55:EK55"/>
    <mergeCell ref="EL55:EU55"/>
    <mergeCell ref="EV55:FE55"/>
    <mergeCell ref="CR55:CW55"/>
    <mergeCell ref="CX55:DG55"/>
    <mergeCell ref="DH55:DQ55"/>
    <mergeCell ref="DR55:EA55"/>
    <mergeCell ref="EL56:EU56"/>
    <mergeCell ref="EV56:FE56"/>
    <mergeCell ref="CR56:CW56"/>
    <mergeCell ref="CX56:DG56"/>
    <mergeCell ref="DH56:DQ56"/>
    <mergeCell ref="DR56:EA56"/>
    <mergeCell ref="EB56:EK56"/>
    <mergeCell ref="AM57:AX57"/>
    <mergeCell ref="AY57:BJ57"/>
    <mergeCell ref="BK57:BV57"/>
    <mergeCell ref="BW57:CG57"/>
    <mergeCell ref="CH57:CQ57"/>
    <mergeCell ref="AY58:BJ58"/>
    <mergeCell ref="BK58:BV58"/>
    <mergeCell ref="CH58:CQ58"/>
    <mergeCell ref="O57:Z57"/>
    <mergeCell ref="AA57:AL57"/>
    <mergeCell ref="EV58:FE58"/>
    <mergeCell ref="BW61:CG61"/>
    <mergeCell ref="CH61:CQ61"/>
    <mergeCell ref="CH60:CQ60"/>
    <mergeCell ref="EB59:EK59"/>
    <mergeCell ref="CR59:CW59"/>
    <mergeCell ref="EV59:FE59"/>
    <mergeCell ref="EB60:EK60"/>
    <mergeCell ref="CR57:CW57"/>
    <mergeCell ref="CX57:DG57"/>
    <mergeCell ref="DH57:DQ57"/>
    <mergeCell ref="BW60:CG60"/>
    <mergeCell ref="BW59:CG59"/>
    <mergeCell ref="DH58:DQ58"/>
    <mergeCell ref="CR58:CW58"/>
    <mergeCell ref="CX58:DG58"/>
    <mergeCell ref="DR58:EA58"/>
    <mergeCell ref="EB58:EK58"/>
    <mergeCell ref="A60:N60"/>
    <mergeCell ref="O60:Z60"/>
    <mergeCell ref="AA60:AL60"/>
    <mergeCell ref="AM60:AX60"/>
    <mergeCell ref="AY60:BJ60"/>
    <mergeCell ref="BK60:BV60"/>
    <mergeCell ref="BW58:CG58"/>
    <mergeCell ref="A58:N58"/>
    <mergeCell ref="O58:Z58"/>
    <mergeCell ref="AA58:AL58"/>
    <mergeCell ref="AM58:AX58"/>
    <mergeCell ref="A59:N59"/>
    <mergeCell ref="O59:Z59"/>
    <mergeCell ref="AA59:AL59"/>
    <mergeCell ref="AM59:AX59"/>
    <mergeCell ref="AY59:BJ59"/>
    <mergeCell ref="CR60:CW60"/>
    <mergeCell ref="CX60:DG60"/>
    <mergeCell ref="DH60:DQ60"/>
    <mergeCell ref="DR60:EA60"/>
    <mergeCell ref="BK59:BV59"/>
    <mergeCell ref="CX59:DG59"/>
    <mergeCell ref="DH59:DQ59"/>
    <mergeCell ref="DR59:EA59"/>
    <mergeCell ref="CH59:CQ59"/>
    <mergeCell ref="EV62:FE62"/>
    <mergeCell ref="EV61:FE61"/>
    <mergeCell ref="A62:N62"/>
    <mergeCell ref="O62:Z62"/>
    <mergeCell ref="AA62:AL62"/>
    <mergeCell ref="AN62:AX62"/>
    <mergeCell ref="AY62:BJ62"/>
    <mergeCell ref="BK62:BV62"/>
    <mergeCell ref="BW62:CG62"/>
    <mergeCell ref="CH62:CQ62"/>
    <mergeCell ref="CR62:CW62"/>
    <mergeCell ref="CR61:CW61"/>
    <mergeCell ref="CX61:DG61"/>
    <mergeCell ref="DH61:DQ61"/>
    <mergeCell ref="DR61:EA61"/>
    <mergeCell ref="EB61:EK61"/>
    <mergeCell ref="EL61:EU61"/>
    <mergeCell ref="A61:N61"/>
    <mergeCell ref="O61:Z61"/>
    <mergeCell ref="A63:N63"/>
    <mergeCell ref="O63:Z63"/>
    <mergeCell ref="AA63:AL63"/>
    <mergeCell ref="AM63:AX63"/>
    <mergeCell ref="AY63:BJ63"/>
    <mergeCell ref="BK63:BV63"/>
    <mergeCell ref="CH63:CQ63"/>
    <mergeCell ref="CH64:CQ64"/>
    <mergeCell ref="AA61:AL61"/>
    <mergeCell ref="AM61:AW61"/>
    <mergeCell ref="AY61:BJ61"/>
    <mergeCell ref="BK61:BV61"/>
    <mergeCell ref="A64:N64"/>
    <mergeCell ref="O64:Z64"/>
    <mergeCell ref="AA64:AL64"/>
    <mergeCell ref="AM64:AX64"/>
    <mergeCell ref="AY64:BJ64"/>
    <mergeCell ref="BK64:BV64"/>
    <mergeCell ref="AM66:AX66"/>
    <mergeCell ref="AY66:BJ66"/>
    <mergeCell ref="BK66:BV66"/>
    <mergeCell ref="EB63:EK63"/>
    <mergeCell ref="EL63:EU63"/>
    <mergeCell ref="DR64:EA64"/>
    <mergeCell ref="EB64:EK64"/>
    <mergeCell ref="BW64:CG64"/>
    <mergeCell ref="BW63:CG63"/>
    <mergeCell ref="EV63:FE63"/>
    <mergeCell ref="CR63:CW63"/>
    <mergeCell ref="CX63:DG63"/>
    <mergeCell ref="DH63:DQ63"/>
    <mergeCell ref="DR63:EA63"/>
    <mergeCell ref="EL64:EU64"/>
    <mergeCell ref="EV64:FE64"/>
    <mergeCell ref="CR64:CW64"/>
    <mergeCell ref="CX64:DG64"/>
    <mergeCell ref="DH64:DQ64"/>
    <mergeCell ref="EV68:FE68"/>
    <mergeCell ref="EL66:EU66"/>
    <mergeCell ref="EV66:FE66"/>
    <mergeCell ref="EV67:FE67"/>
    <mergeCell ref="EB68:EK68"/>
    <mergeCell ref="DR67:EA67"/>
    <mergeCell ref="CX68:DG68"/>
    <mergeCell ref="DH68:DQ68"/>
    <mergeCell ref="DR68:EA68"/>
    <mergeCell ref="AM65:AX65"/>
    <mergeCell ref="AY65:BJ65"/>
    <mergeCell ref="BK65:BV65"/>
    <mergeCell ref="BW65:CG65"/>
    <mergeCell ref="EV65:FE65"/>
    <mergeCell ref="CR65:CW65"/>
    <mergeCell ref="CX65:DG65"/>
    <mergeCell ref="DH65:DQ65"/>
    <mergeCell ref="EB66:EK66"/>
    <mergeCell ref="DR65:EA65"/>
    <mergeCell ref="EB65:EK65"/>
    <mergeCell ref="EL65:EU65"/>
    <mergeCell ref="CX66:DG66"/>
    <mergeCell ref="DH66:DQ66"/>
    <mergeCell ref="BW69:CG69"/>
    <mergeCell ref="CH69:CQ69"/>
    <mergeCell ref="A65:N65"/>
    <mergeCell ref="O65:Z65"/>
    <mergeCell ref="AA65:AL65"/>
    <mergeCell ref="CH68:CQ68"/>
    <mergeCell ref="CH67:CQ67"/>
    <mergeCell ref="A69:N69"/>
    <mergeCell ref="O69:Z69"/>
    <mergeCell ref="AA69:AL69"/>
    <mergeCell ref="AA68:AL68"/>
    <mergeCell ref="AM68:AX68"/>
    <mergeCell ref="AY68:BJ68"/>
    <mergeCell ref="BK68:BV68"/>
    <mergeCell ref="BW68:CG68"/>
    <mergeCell ref="BW67:CG67"/>
    <mergeCell ref="A66:N66"/>
    <mergeCell ref="O66:Z66"/>
    <mergeCell ref="AA66:AL66"/>
    <mergeCell ref="BW66:CG66"/>
    <mergeCell ref="EB67:EK67"/>
    <mergeCell ref="EL67:EU67"/>
    <mergeCell ref="DR66:EA66"/>
    <mergeCell ref="AY69:BJ69"/>
    <mergeCell ref="BK69:BV69"/>
    <mergeCell ref="A67:N67"/>
    <mergeCell ref="O67:Z67"/>
    <mergeCell ref="AA67:AL67"/>
    <mergeCell ref="AM67:AX67"/>
    <mergeCell ref="AY67:BJ67"/>
    <mergeCell ref="BK67:BV67"/>
    <mergeCell ref="A68:N68"/>
    <mergeCell ref="O68:Z68"/>
    <mergeCell ref="A71:N71"/>
    <mergeCell ref="O71:Z71"/>
    <mergeCell ref="AA71:AL71"/>
    <mergeCell ref="AM71:AX71"/>
    <mergeCell ref="AY71:BJ71"/>
    <mergeCell ref="BK71:BV71"/>
    <mergeCell ref="EV70:FE70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AM69:AX69"/>
    <mergeCell ref="CH70:CQ70"/>
    <mergeCell ref="CR70:CW70"/>
    <mergeCell ref="CR69:CW69"/>
    <mergeCell ref="CX69:DG69"/>
    <mergeCell ref="DH69:DQ69"/>
    <mergeCell ref="DR69:EA69"/>
    <mergeCell ref="DR70:EA70"/>
    <mergeCell ref="CX70:DG70"/>
    <mergeCell ref="DH70:DQ70"/>
    <mergeCell ref="EB71:EK71"/>
    <mergeCell ref="EL71:EU71"/>
    <mergeCell ref="EV71:FE71"/>
    <mergeCell ref="BB74:BX74"/>
    <mergeCell ref="BW71:CG71"/>
    <mergeCell ref="CH71:CQ71"/>
    <mergeCell ref="CR71:CW71"/>
    <mergeCell ref="CX71:DG71"/>
    <mergeCell ref="DH71:DQ71"/>
    <mergeCell ref="DR71:EA71"/>
    <mergeCell ref="EO44:EU44"/>
    <mergeCell ref="EF44:EN44"/>
    <mergeCell ref="DX44:EE44"/>
    <mergeCell ref="DO44:DW44"/>
    <mergeCell ref="DI44:DN44"/>
    <mergeCell ref="DA44:DH44"/>
    <mergeCell ref="EB70:EK70"/>
    <mergeCell ref="EL68:EU68"/>
    <mergeCell ref="CX62:DG62"/>
    <mergeCell ref="DH62:DQ62"/>
    <mergeCell ref="DR62:EA62"/>
    <mergeCell ref="EB62:EK62"/>
    <mergeCell ref="EL62:EU62"/>
    <mergeCell ref="EB69:EK69"/>
    <mergeCell ref="EL69:EU69"/>
    <mergeCell ref="EL70:EU70"/>
    <mergeCell ref="CL44:CZ44"/>
    <mergeCell ref="CR68:CW68"/>
    <mergeCell ref="CH66:CQ66"/>
    <mergeCell ref="CR66:CW66"/>
    <mergeCell ref="EO45:EU45"/>
    <mergeCell ref="EF45:EN45"/>
    <mergeCell ref="CR67:CW67"/>
    <mergeCell ref="CX67:DG67"/>
    <mergeCell ref="DH67:DQ67"/>
    <mergeCell ref="CH65:CQ65"/>
    <mergeCell ref="EL50:EU54"/>
    <mergeCell ref="EV45:FE45"/>
    <mergeCell ref="DR57:EA57"/>
    <mergeCell ref="EB57:EK57"/>
    <mergeCell ref="EL57:EU57"/>
    <mergeCell ref="EL60:EU60"/>
    <mergeCell ref="EL59:EU59"/>
    <mergeCell ref="EV57:FE57"/>
    <mergeCell ref="EV60:FE60"/>
    <mergeCell ref="EL58:EU58"/>
    <mergeCell ref="DI43:DN43"/>
    <mergeCell ref="DA43:DH43"/>
    <mergeCell ref="A57:N57"/>
    <mergeCell ref="A32:CV32"/>
    <mergeCell ref="BW49:EU49"/>
    <mergeCell ref="EV49:FE54"/>
    <mergeCell ref="CX50:DG54"/>
    <mergeCell ref="DH50:DQ54"/>
    <mergeCell ref="DR50:EA54"/>
    <mergeCell ref="EB50:EK54"/>
    <mergeCell ref="DX43:EE43"/>
    <mergeCell ref="EV44:FE44"/>
    <mergeCell ref="DX45:EE45"/>
    <mergeCell ref="DO45:DW45"/>
    <mergeCell ref="DI45:DN45"/>
    <mergeCell ref="DA45:DH45"/>
    <mergeCell ref="EV43:FE43"/>
    <mergeCell ref="EO43:EU43"/>
    <mergeCell ref="EF43:EN43"/>
    <mergeCell ref="DO43:DW43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FF43"/>
  <sheetViews>
    <sheetView view="pageBreakPreview" zoomScale="60" zoomScaleNormal="50" zoomScalePageLayoutView="0" workbookViewId="0" topLeftCell="A32">
      <selection activeCell="AA39" sqref="AA39:AL3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270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120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84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51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98.75" customHeight="1">
      <c r="A21" s="298" t="s">
        <v>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121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299" t="s">
        <v>82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>
        <v>0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0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 t="s">
        <v>20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 t="s">
        <v>21</v>
      </c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50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96.25" customHeight="1">
      <c r="A36" s="290" t="s">
        <v>77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255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 t="s">
        <v>121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122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SUM(CX37:DG39)</f>
        <v>184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18">
        <v>184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45">
        <f>DH36/CX36*100</f>
        <v>100</v>
      </c>
    </row>
    <row r="37" spans="1:162" ht="171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78" t="s">
        <v>43</v>
      </c>
      <c r="BX37" s="379"/>
      <c r="BY37" s="379"/>
      <c r="BZ37" s="379"/>
      <c r="CA37" s="379"/>
      <c r="CB37" s="379"/>
      <c r="CC37" s="379"/>
      <c r="CD37" s="379"/>
      <c r="CE37" s="379"/>
      <c r="CF37" s="379"/>
      <c r="CG37" s="380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163">
        <v>792</v>
      </c>
      <c r="CS37" s="164"/>
      <c r="CT37" s="164"/>
      <c r="CU37" s="164"/>
      <c r="CV37" s="164"/>
      <c r="CW37" s="165"/>
      <c r="CX37" s="375">
        <v>44</v>
      </c>
      <c r="CY37" s="376"/>
      <c r="CZ37" s="376"/>
      <c r="DA37" s="376"/>
      <c r="DB37" s="376"/>
      <c r="DC37" s="376"/>
      <c r="DD37" s="376"/>
      <c r="DE37" s="376"/>
      <c r="DF37" s="376"/>
      <c r="DG37" s="377"/>
      <c r="DH37" s="121">
        <v>44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09"/>
      <c r="EM37" s="107"/>
      <c r="EN37" s="107"/>
      <c r="EO37" s="107"/>
      <c r="EP37" s="107"/>
      <c r="EQ37" s="107"/>
      <c r="ER37" s="107"/>
      <c r="ES37" s="107"/>
      <c r="ET37" s="107"/>
      <c r="EU37" s="108"/>
      <c r="EV37" s="109">
        <v>2.76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43">
        <f>DH37/CX37*100</f>
        <v>100</v>
      </c>
    </row>
    <row r="38" spans="1:162" ht="118.5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1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378" t="s">
        <v>44</v>
      </c>
      <c r="BX38" s="379"/>
      <c r="BY38" s="379"/>
      <c r="BZ38" s="379"/>
      <c r="CA38" s="379"/>
      <c r="CB38" s="379"/>
      <c r="CC38" s="379"/>
      <c r="CD38" s="379"/>
      <c r="CE38" s="379"/>
      <c r="CF38" s="379"/>
      <c r="CG38" s="380"/>
      <c r="CH38" s="118" t="s">
        <v>22</v>
      </c>
      <c r="CI38" s="119"/>
      <c r="CJ38" s="119"/>
      <c r="CK38" s="119"/>
      <c r="CL38" s="119"/>
      <c r="CM38" s="119"/>
      <c r="CN38" s="119"/>
      <c r="CO38" s="119"/>
      <c r="CP38" s="119"/>
      <c r="CQ38" s="120"/>
      <c r="CR38" s="115">
        <v>792</v>
      </c>
      <c r="CS38" s="116"/>
      <c r="CT38" s="116"/>
      <c r="CU38" s="116"/>
      <c r="CV38" s="116"/>
      <c r="CW38" s="117"/>
      <c r="CX38" s="375">
        <v>12</v>
      </c>
      <c r="CY38" s="376"/>
      <c r="CZ38" s="376"/>
      <c r="DA38" s="376"/>
      <c r="DB38" s="376"/>
      <c r="DC38" s="376"/>
      <c r="DD38" s="376"/>
      <c r="DE38" s="376"/>
      <c r="DF38" s="376"/>
      <c r="DG38" s="377"/>
      <c r="DH38" s="121">
        <v>12</v>
      </c>
      <c r="DI38" s="101"/>
      <c r="DJ38" s="101"/>
      <c r="DK38" s="101"/>
      <c r="DL38" s="101"/>
      <c r="DM38" s="101"/>
      <c r="DN38" s="101"/>
      <c r="DO38" s="101"/>
      <c r="DP38" s="101"/>
      <c r="DQ38" s="102"/>
      <c r="DR38" s="100">
        <v>0.03</v>
      </c>
      <c r="DS38" s="101"/>
      <c r="DT38" s="101"/>
      <c r="DU38" s="101"/>
      <c r="DV38" s="101"/>
      <c r="DW38" s="101"/>
      <c r="DX38" s="101"/>
      <c r="DY38" s="101"/>
      <c r="DZ38" s="101"/>
      <c r="EA38" s="10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09"/>
      <c r="EM38" s="107"/>
      <c r="EN38" s="107"/>
      <c r="EO38" s="107"/>
      <c r="EP38" s="107"/>
      <c r="EQ38" s="107"/>
      <c r="ER38" s="107"/>
      <c r="ES38" s="107"/>
      <c r="ET38" s="107"/>
      <c r="EU38" s="108"/>
      <c r="EV38" s="109">
        <v>0</v>
      </c>
      <c r="EW38" s="107"/>
      <c r="EX38" s="107"/>
      <c r="EY38" s="107"/>
      <c r="EZ38" s="107"/>
      <c r="FA38" s="107"/>
      <c r="FB38" s="107"/>
      <c r="FC38" s="107"/>
      <c r="FD38" s="107"/>
      <c r="FE38" s="108"/>
      <c r="FF38" s="43">
        <f>DH38/CX38*100</f>
        <v>100</v>
      </c>
    </row>
    <row r="39" spans="1:162" ht="126.75" customHeight="1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/>
      <c r="O39" s="14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48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50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50"/>
      <c r="AY39" s="148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50"/>
      <c r="BK39" s="148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50"/>
      <c r="BW39" s="382" t="s">
        <v>271</v>
      </c>
      <c r="BX39" s="383"/>
      <c r="BY39" s="383"/>
      <c r="BZ39" s="383"/>
      <c r="CA39" s="383"/>
      <c r="CB39" s="383"/>
      <c r="CC39" s="383"/>
      <c r="CD39" s="383"/>
      <c r="CE39" s="383"/>
      <c r="CF39" s="383"/>
      <c r="CG39" s="384"/>
      <c r="CH39" s="157" t="s">
        <v>22</v>
      </c>
      <c r="CI39" s="158"/>
      <c r="CJ39" s="158"/>
      <c r="CK39" s="158"/>
      <c r="CL39" s="158"/>
      <c r="CM39" s="158"/>
      <c r="CN39" s="158"/>
      <c r="CO39" s="158"/>
      <c r="CP39" s="158"/>
      <c r="CQ39" s="159"/>
      <c r="CR39" s="134">
        <v>792</v>
      </c>
      <c r="CS39" s="135"/>
      <c r="CT39" s="135"/>
      <c r="CU39" s="135"/>
      <c r="CV39" s="135"/>
      <c r="CW39" s="136"/>
      <c r="CX39" s="375">
        <v>128</v>
      </c>
      <c r="CY39" s="376"/>
      <c r="CZ39" s="376"/>
      <c r="DA39" s="376"/>
      <c r="DB39" s="376"/>
      <c r="DC39" s="376"/>
      <c r="DD39" s="376"/>
      <c r="DE39" s="376"/>
      <c r="DF39" s="376"/>
      <c r="DG39" s="377"/>
      <c r="DH39" s="121">
        <v>128</v>
      </c>
      <c r="DI39" s="101"/>
      <c r="DJ39" s="101"/>
      <c r="DK39" s="101"/>
      <c r="DL39" s="101"/>
      <c r="DM39" s="101"/>
      <c r="DN39" s="101"/>
      <c r="DO39" s="101"/>
      <c r="DP39" s="101"/>
      <c r="DQ39" s="102"/>
      <c r="DR39" s="100">
        <v>0.03</v>
      </c>
      <c r="DS39" s="101"/>
      <c r="DT39" s="101"/>
      <c r="DU39" s="101"/>
      <c r="DV39" s="101"/>
      <c r="DW39" s="101"/>
      <c r="DX39" s="101"/>
      <c r="DY39" s="101"/>
      <c r="DZ39" s="101"/>
      <c r="EA39" s="102"/>
      <c r="EB39" s="403"/>
      <c r="EC39" s="404"/>
      <c r="ED39" s="404"/>
      <c r="EE39" s="404"/>
      <c r="EF39" s="404"/>
      <c r="EG39" s="404"/>
      <c r="EH39" s="404"/>
      <c r="EI39" s="404"/>
      <c r="EJ39" s="404"/>
      <c r="EK39" s="405"/>
      <c r="EL39" s="334"/>
      <c r="EM39" s="335"/>
      <c r="EN39" s="335"/>
      <c r="EO39" s="335"/>
      <c r="EP39" s="335"/>
      <c r="EQ39" s="335"/>
      <c r="ER39" s="335"/>
      <c r="ES39" s="335"/>
      <c r="ET39" s="335"/>
      <c r="EU39" s="336"/>
      <c r="EV39" s="109">
        <v>6.51</v>
      </c>
      <c r="EW39" s="107"/>
      <c r="EX39" s="107"/>
      <c r="EY39" s="107"/>
      <c r="EZ39" s="107"/>
      <c r="FA39" s="107"/>
      <c r="FB39" s="107"/>
      <c r="FC39" s="107"/>
      <c r="FD39" s="107"/>
      <c r="FE39" s="108"/>
      <c r="FF39" s="64">
        <f>DH39/CX39*100</f>
        <v>100</v>
      </c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4"/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4"/>
    </row>
    <row r="42" spans="1:162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4"/>
    </row>
    <row r="43" spans="1:16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214">
    <mergeCell ref="CX39:DG39"/>
    <mergeCell ref="DH39:DQ39"/>
    <mergeCell ref="DR39:EA39"/>
    <mergeCell ref="EB39:EK39"/>
    <mergeCell ref="EL39:EU39"/>
    <mergeCell ref="EV39:FE39"/>
    <mergeCell ref="A39:N39"/>
    <mergeCell ref="O39:Z39"/>
    <mergeCell ref="AA39:AL39"/>
    <mergeCell ref="AM39:AX39"/>
    <mergeCell ref="AY39:BJ39"/>
    <mergeCell ref="BK39:BV39"/>
    <mergeCell ref="BW39:CG39"/>
    <mergeCell ref="CH39:CQ39"/>
    <mergeCell ref="CR39:CW39"/>
    <mergeCell ref="BB40:BX40"/>
    <mergeCell ref="CX38:DG38"/>
    <mergeCell ref="DH38:DQ38"/>
    <mergeCell ref="BK38:BV38"/>
    <mergeCell ref="BW38:CG38"/>
    <mergeCell ref="CH38:CQ38"/>
    <mergeCell ref="CR38:CW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3"/>
  <sheetViews>
    <sheetView view="pageBreakPreview" zoomScale="60" zoomScaleNormal="50" zoomScalePageLayoutView="0" workbookViewId="0" topLeftCell="A34">
      <selection activeCell="DN47" sqref="DN4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135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123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124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14.5" customHeight="1">
      <c r="A21" s="218" t="s">
        <v>79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125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124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406" t="s">
        <v>82</v>
      </c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8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88" customHeight="1">
      <c r="A36" s="187" t="s">
        <v>79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125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112" t="s">
        <v>19</v>
      </c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4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413" t="s">
        <v>125</v>
      </c>
      <c r="BX36" s="414"/>
      <c r="BY36" s="414"/>
      <c r="BZ36" s="414"/>
      <c r="CA36" s="414"/>
      <c r="CB36" s="414"/>
      <c r="CC36" s="414"/>
      <c r="CD36" s="414"/>
      <c r="CE36" s="414"/>
      <c r="CF36" s="414"/>
      <c r="CG36" s="41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409">
        <v>3081</v>
      </c>
      <c r="CY36" s="410"/>
      <c r="CZ36" s="410"/>
      <c r="DA36" s="410"/>
      <c r="DB36" s="410"/>
      <c r="DC36" s="410"/>
      <c r="DD36" s="410"/>
      <c r="DE36" s="410"/>
      <c r="DF36" s="410"/>
      <c r="DG36" s="411"/>
      <c r="DH36" s="282">
        <v>3081</v>
      </c>
      <c r="DI36" s="277"/>
      <c r="DJ36" s="277"/>
      <c r="DK36" s="277"/>
      <c r="DL36" s="277"/>
      <c r="DM36" s="277"/>
      <c r="DN36" s="277"/>
      <c r="DO36" s="277"/>
      <c r="DP36" s="277"/>
      <c r="DQ36" s="278"/>
      <c r="DR36" s="412">
        <v>0.03</v>
      </c>
      <c r="DS36" s="107"/>
      <c r="DT36" s="107"/>
      <c r="DU36" s="107"/>
      <c r="DV36" s="107"/>
      <c r="DW36" s="107"/>
      <c r="DX36" s="107"/>
      <c r="DY36" s="107"/>
      <c r="DZ36" s="107"/>
      <c r="EA36" s="10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45">
        <f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82" t="s">
        <v>45</v>
      </c>
      <c r="BX37" s="383"/>
      <c r="BY37" s="383"/>
      <c r="BZ37" s="383"/>
      <c r="CA37" s="383"/>
      <c r="CB37" s="383"/>
      <c r="CC37" s="383"/>
      <c r="CD37" s="383"/>
      <c r="CE37" s="383"/>
      <c r="CF37" s="383"/>
      <c r="CG37" s="384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416">
        <v>75</v>
      </c>
      <c r="CY37" s="417"/>
      <c r="CZ37" s="417"/>
      <c r="DA37" s="417"/>
      <c r="DB37" s="417"/>
      <c r="DC37" s="417"/>
      <c r="DD37" s="417"/>
      <c r="DE37" s="417"/>
      <c r="DF37" s="417"/>
      <c r="DG37" s="418"/>
      <c r="DH37" s="282">
        <v>75</v>
      </c>
      <c r="DI37" s="277"/>
      <c r="DJ37" s="277"/>
      <c r="DK37" s="277"/>
      <c r="DL37" s="277"/>
      <c r="DM37" s="277"/>
      <c r="DN37" s="277"/>
      <c r="DO37" s="277"/>
      <c r="DP37" s="277"/>
      <c r="DQ37" s="278"/>
      <c r="DR37" s="412">
        <v>0.03</v>
      </c>
      <c r="DS37" s="107"/>
      <c r="DT37" s="107"/>
      <c r="DU37" s="107"/>
      <c r="DV37" s="107"/>
      <c r="DW37" s="107"/>
      <c r="DX37" s="107"/>
      <c r="DY37" s="107"/>
      <c r="DZ37" s="107"/>
      <c r="EA37" s="108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119"/>
      <c r="EN37" s="119"/>
      <c r="EO37" s="119"/>
      <c r="EP37" s="119"/>
      <c r="EQ37" s="119"/>
      <c r="ER37" s="119"/>
      <c r="ES37" s="119"/>
      <c r="ET37" s="119"/>
      <c r="EU37" s="120"/>
      <c r="EV37" s="144">
        <v>0</v>
      </c>
      <c r="EW37" s="145"/>
      <c r="EX37" s="145"/>
      <c r="EY37" s="145"/>
      <c r="EZ37" s="145"/>
      <c r="FA37" s="145"/>
      <c r="FB37" s="145"/>
      <c r="FC37" s="145"/>
      <c r="FD37" s="145"/>
      <c r="FE37" s="146"/>
      <c r="FF37" s="66">
        <f>DH37/CX37*100</f>
        <v>100</v>
      </c>
    </row>
    <row r="38" spans="1:162" ht="127.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19" t="s">
        <v>46</v>
      </c>
      <c r="BX38" s="420"/>
      <c r="BY38" s="420"/>
      <c r="BZ38" s="420"/>
      <c r="CA38" s="420"/>
      <c r="CB38" s="420"/>
      <c r="CC38" s="420"/>
      <c r="CD38" s="420"/>
      <c r="CE38" s="420"/>
      <c r="CF38" s="420"/>
      <c r="CG38" s="421"/>
      <c r="CH38" s="97" t="s">
        <v>22</v>
      </c>
      <c r="CI38" s="98"/>
      <c r="CJ38" s="98"/>
      <c r="CK38" s="98"/>
      <c r="CL38" s="98"/>
      <c r="CM38" s="98"/>
      <c r="CN38" s="98"/>
      <c r="CO38" s="98"/>
      <c r="CP38" s="98"/>
      <c r="CQ38" s="99"/>
      <c r="CR38" s="163">
        <v>792</v>
      </c>
      <c r="CS38" s="164"/>
      <c r="CT38" s="164"/>
      <c r="CU38" s="164"/>
      <c r="CV38" s="164"/>
      <c r="CW38" s="165"/>
      <c r="CX38" s="416">
        <v>128</v>
      </c>
      <c r="CY38" s="417"/>
      <c r="CZ38" s="417"/>
      <c r="DA38" s="417"/>
      <c r="DB38" s="417"/>
      <c r="DC38" s="417"/>
      <c r="DD38" s="417"/>
      <c r="DE38" s="417"/>
      <c r="DF38" s="417"/>
      <c r="DG38" s="418"/>
      <c r="DH38" s="282">
        <v>128</v>
      </c>
      <c r="DI38" s="277"/>
      <c r="DJ38" s="277"/>
      <c r="DK38" s="277"/>
      <c r="DL38" s="277"/>
      <c r="DM38" s="277"/>
      <c r="DN38" s="277"/>
      <c r="DO38" s="277"/>
      <c r="DP38" s="277"/>
      <c r="DQ38" s="278"/>
      <c r="DR38" s="412">
        <v>0.03</v>
      </c>
      <c r="DS38" s="107"/>
      <c r="DT38" s="107"/>
      <c r="DU38" s="107"/>
      <c r="DV38" s="107"/>
      <c r="DW38" s="107"/>
      <c r="DX38" s="107"/>
      <c r="DY38" s="107"/>
      <c r="DZ38" s="107"/>
      <c r="EA38" s="108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09"/>
      <c r="EM38" s="107"/>
      <c r="EN38" s="107"/>
      <c r="EO38" s="107"/>
      <c r="EP38" s="107"/>
      <c r="EQ38" s="107"/>
      <c r="ER38" s="107"/>
      <c r="ES38" s="107"/>
      <c r="ET38" s="107"/>
      <c r="EU38" s="108"/>
      <c r="EV38" s="109">
        <v>0</v>
      </c>
      <c r="EW38" s="107"/>
      <c r="EX38" s="107"/>
      <c r="EY38" s="107"/>
      <c r="EZ38" s="107"/>
      <c r="FA38" s="107"/>
      <c r="FB38" s="107"/>
      <c r="FC38" s="107"/>
      <c r="FD38" s="107"/>
      <c r="FE38" s="108"/>
      <c r="FF38" s="56">
        <f>DH38/CX38*100</f>
        <v>100</v>
      </c>
    </row>
    <row r="39" spans="1:162" ht="66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50"/>
      <c r="AY39" s="148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50"/>
      <c r="BK39" s="148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50"/>
      <c r="BW39" s="378" t="s">
        <v>47</v>
      </c>
      <c r="BX39" s="379"/>
      <c r="BY39" s="379"/>
      <c r="BZ39" s="379"/>
      <c r="CA39" s="379"/>
      <c r="CB39" s="379"/>
      <c r="CC39" s="379"/>
      <c r="CD39" s="379"/>
      <c r="CE39" s="379"/>
      <c r="CF39" s="379"/>
      <c r="CG39" s="380"/>
      <c r="CH39" s="97" t="s">
        <v>22</v>
      </c>
      <c r="CI39" s="98"/>
      <c r="CJ39" s="98"/>
      <c r="CK39" s="98"/>
      <c r="CL39" s="98"/>
      <c r="CM39" s="98"/>
      <c r="CN39" s="98"/>
      <c r="CO39" s="98"/>
      <c r="CP39" s="98"/>
      <c r="CQ39" s="99"/>
      <c r="CR39" s="163">
        <v>792</v>
      </c>
      <c r="CS39" s="164"/>
      <c r="CT39" s="164"/>
      <c r="CU39" s="164"/>
      <c r="CV39" s="164"/>
      <c r="CW39" s="165"/>
      <c r="CX39" s="416">
        <v>0</v>
      </c>
      <c r="CY39" s="417"/>
      <c r="CZ39" s="417"/>
      <c r="DA39" s="417"/>
      <c r="DB39" s="417"/>
      <c r="DC39" s="417"/>
      <c r="DD39" s="417"/>
      <c r="DE39" s="417"/>
      <c r="DF39" s="417"/>
      <c r="DG39" s="418"/>
      <c r="DH39" s="282">
        <v>0</v>
      </c>
      <c r="DI39" s="277"/>
      <c r="DJ39" s="277"/>
      <c r="DK39" s="277"/>
      <c r="DL39" s="277"/>
      <c r="DM39" s="277"/>
      <c r="DN39" s="277"/>
      <c r="DO39" s="277"/>
      <c r="DP39" s="277"/>
      <c r="DQ39" s="278"/>
      <c r="DR39" s="412">
        <v>0.03</v>
      </c>
      <c r="DS39" s="107"/>
      <c r="DT39" s="107"/>
      <c r="DU39" s="107"/>
      <c r="DV39" s="107"/>
      <c r="DW39" s="107"/>
      <c r="DX39" s="107"/>
      <c r="DY39" s="107"/>
      <c r="DZ39" s="107"/>
      <c r="EA39" s="108"/>
      <c r="EB39" s="273"/>
      <c r="EC39" s="274"/>
      <c r="ED39" s="274"/>
      <c r="EE39" s="274"/>
      <c r="EF39" s="274"/>
      <c r="EG39" s="274"/>
      <c r="EH39" s="274"/>
      <c r="EI39" s="274"/>
      <c r="EJ39" s="274"/>
      <c r="EK39" s="275"/>
      <c r="EL39" s="109"/>
      <c r="EM39" s="107"/>
      <c r="EN39" s="107"/>
      <c r="EO39" s="107"/>
      <c r="EP39" s="107"/>
      <c r="EQ39" s="107"/>
      <c r="ER39" s="107"/>
      <c r="ES39" s="107"/>
      <c r="ET39" s="107"/>
      <c r="EU39" s="108"/>
      <c r="EV39" s="109">
        <v>0</v>
      </c>
      <c r="EW39" s="107"/>
      <c r="EX39" s="107"/>
      <c r="EY39" s="107"/>
      <c r="EZ39" s="107"/>
      <c r="FA39" s="107"/>
      <c r="FB39" s="107"/>
      <c r="FC39" s="107"/>
      <c r="FD39" s="107"/>
      <c r="FE39" s="108"/>
      <c r="FF39" s="56"/>
    </row>
    <row r="40" spans="1:162" ht="117.7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378" t="s">
        <v>48</v>
      </c>
      <c r="BX40" s="379"/>
      <c r="BY40" s="379"/>
      <c r="BZ40" s="379"/>
      <c r="CA40" s="379"/>
      <c r="CB40" s="379"/>
      <c r="CC40" s="379"/>
      <c r="CD40" s="379"/>
      <c r="CE40" s="379"/>
      <c r="CF40" s="379"/>
      <c r="CG40" s="380"/>
      <c r="CH40" s="97" t="s">
        <v>22</v>
      </c>
      <c r="CI40" s="98"/>
      <c r="CJ40" s="98"/>
      <c r="CK40" s="98"/>
      <c r="CL40" s="98"/>
      <c r="CM40" s="98"/>
      <c r="CN40" s="98"/>
      <c r="CO40" s="98"/>
      <c r="CP40" s="98"/>
      <c r="CQ40" s="99"/>
      <c r="CR40" s="163">
        <v>792</v>
      </c>
      <c r="CS40" s="164"/>
      <c r="CT40" s="164"/>
      <c r="CU40" s="164"/>
      <c r="CV40" s="164"/>
      <c r="CW40" s="165"/>
      <c r="CX40" s="279">
        <v>963</v>
      </c>
      <c r="CY40" s="280"/>
      <c r="CZ40" s="280"/>
      <c r="DA40" s="280"/>
      <c r="DB40" s="280"/>
      <c r="DC40" s="280"/>
      <c r="DD40" s="280"/>
      <c r="DE40" s="280"/>
      <c r="DF40" s="280"/>
      <c r="DG40" s="281"/>
      <c r="DH40" s="282">
        <v>963</v>
      </c>
      <c r="DI40" s="277"/>
      <c r="DJ40" s="277"/>
      <c r="DK40" s="277"/>
      <c r="DL40" s="277"/>
      <c r="DM40" s="277"/>
      <c r="DN40" s="277"/>
      <c r="DO40" s="277"/>
      <c r="DP40" s="277"/>
      <c r="DQ40" s="278"/>
      <c r="DR40" s="412">
        <v>0.03</v>
      </c>
      <c r="DS40" s="107"/>
      <c r="DT40" s="107"/>
      <c r="DU40" s="107"/>
      <c r="DV40" s="107"/>
      <c r="DW40" s="107"/>
      <c r="DX40" s="107"/>
      <c r="DY40" s="107"/>
      <c r="DZ40" s="107"/>
      <c r="EA40" s="108"/>
      <c r="EB40" s="273"/>
      <c r="EC40" s="274"/>
      <c r="ED40" s="274"/>
      <c r="EE40" s="274"/>
      <c r="EF40" s="274"/>
      <c r="EG40" s="274"/>
      <c r="EH40" s="274"/>
      <c r="EI40" s="274"/>
      <c r="EJ40" s="274"/>
      <c r="EK40" s="275"/>
      <c r="EL40" s="109" t="s">
        <v>126</v>
      </c>
      <c r="EM40" s="107"/>
      <c r="EN40" s="107"/>
      <c r="EO40" s="107"/>
      <c r="EP40" s="107"/>
      <c r="EQ40" s="107"/>
      <c r="ER40" s="107"/>
      <c r="ES40" s="107"/>
      <c r="ET40" s="107"/>
      <c r="EU40" s="108"/>
      <c r="EV40" s="109" t="s">
        <v>126</v>
      </c>
      <c r="EW40" s="107"/>
      <c r="EX40" s="107"/>
      <c r="EY40" s="107"/>
      <c r="EZ40" s="107"/>
      <c r="FA40" s="107"/>
      <c r="FB40" s="107"/>
      <c r="FC40" s="107"/>
      <c r="FD40" s="107"/>
      <c r="FE40" s="108"/>
      <c r="FF40" s="56">
        <f>DH40/CX40*100</f>
        <v>100</v>
      </c>
    </row>
    <row r="41" spans="1:162" ht="143.25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378" t="s">
        <v>49</v>
      </c>
      <c r="BX41" s="379"/>
      <c r="BY41" s="379"/>
      <c r="BZ41" s="379"/>
      <c r="CA41" s="379"/>
      <c r="CB41" s="379"/>
      <c r="CC41" s="379"/>
      <c r="CD41" s="379"/>
      <c r="CE41" s="379"/>
      <c r="CF41" s="379"/>
      <c r="CG41" s="380"/>
      <c r="CH41" s="97" t="s">
        <v>22</v>
      </c>
      <c r="CI41" s="98"/>
      <c r="CJ41" s="98"/>
      <c r="CK41" s="98"/>
      <c r="CL41" s="98"/>
      <c r="CM41" s="98"/>
      <c r="CN41" s="98"/>
      <c r="CO41" s="98"/>
      <c r="CP41" s="98"/>
      <c r="CQ41" s="99"/>
      <c r="CR41" s="163">
        <v>792</v>
      </c>
      <c r="CS41" s="164"/>
      <c r="CT41" s="164"/>
      <c r="CU41" s="164"/>
      <c r="CV41" s="164"/>
      <c r="CW41" s="165"/>
      <c r="CX41" s="279">
        <v>1915</v>
      </c>
      <c r="CY41" s="280"/>
      <c r="CZ41" s="280"/>
      <c r="DA41" s="280"/>
      <c r="DB41" s="280"/>
      <c r="DC41" s="280"/>
      <c r="DD41" s="280"/>
      <c r="DE41" s="280"/>
      <c r="DF41" s="280"/>
      <c r="DG41" s="281"/>
      <c r="DH41" s="282">
        <v>1915</v>
      </c>
      <c r="DI41" s="277"/>
      <c r="DJ41" s="277"/>
      <c r="DK41" s="277"/>
      <c r="DL41" s="277"/>
      <c r="DM41" s="277"/>
      <c r="DN41" s="277"/>
      <c r="DO41" s="277"/>
      <c r="DP41" s="277"/>
      <c r="DQ41" s="278"/>
      <c r="DR41" s="412">
        <v>0.03</v>
      </c>
      <c r="DS41" s="107"/>
      <c r="DT41" s="107"/>
      <c r="DU41" s="107"/>
      <c r="DV41" s="107"/>
      <c r="DW41" s="107"/>
      <c r="DX41" s="107"/>
      <c r="DY41" s="107"/>
      <c r="DZ41" s="107"/>
      <c r="EA41" s="108"/>
      <c r="EB41" s="273"/>
      <c r="EC41" s="274"/>
      <c r="ED41" s="274"/>
      <c r="EE41" s="274"/>
      <c r="EF41" s="274"/>
      <c r="EG41" s="274"/>
      <c r="EH41" s="274"/>
      <c r="EI41" s="274"/>
      <c r="EJ41" s="274"/>
      <c r="EK41" s="275"/>
      <c r="EL41" s="109" t="s">
        <v>126</v>
      </c>
      <c r="EM41" s="107"/>
      <c r="EN41" s="107"/>
      <c r="EO41" s="107"/>
      <c r="EP41" s="107"/>
      <c r="EQ41" s="107"/>
      <c r="ER41" s="107"/>
      <c r="ES41" s="107"/>
      <c r="ET41" s="107"/>
      <c r="EU41" s="108"/>
      <c r="EV41" s="109" t="s">
        <v>126</v>
      </c>
      <c r="EW41" s="107"/>
      <c r="EX41" s="107"/>
      <c r="EY41" s="107"/>
      <c r="EZ41" s="107"/>
      <c r="FA41" s="107"/>
      <c r="FB41" s="107"/>
      <c r="FC41" s="107"/>
      <c r="FD41" s="107"/>
      <c r="FE41" s="108"/>
      <c r="FF41" s="56">
        <f>DH41/CX41*100</f>
        <v>100</v>
      </c>
    </row>
    <row r="42" spans="1:161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19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</row>
    <row r="43" spans="1:16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243">
    <mergeCell ref="EL41:EU41"/>
    <mergeCell ref="EV41:FE41"/>
    <mergeCell ref="CH41:CQ41"/>
    <mergeCell ref="CR41:CW41"/>
    <mergeCell ref="CX41:DG41"/>
    <mergeCell ref="DH41:DQ41"/>
    <mergeCell ref="DR41:EA41"/>
    <mergeCell ref="EB41:EK41"/>
    <mergeCell ref="EB40:EK40"/>
    <mergeCell ref="EL40:EU40"/>
    <mergeCell ref="EV40:FE40"/>
    <mergeCell ref="CR40:CW40"/>
    <mergeCell ref="CX40:DG40"/>
    <mergeCell ref="DH40:DQ40"/>
    <mergeCell ref="DR40:EA40"/>
    <mergeCell ref="A41:N41"/>
    <mergeCell ref="O41:Z41"/>
    <mergeCell ref="AA41:AL41"/>
    <mergeCell ref="AM41:AX41"/>
    <mergeCell ref="AY41:BJ41"/>
    <mergeCell ref="BK41:BV41"/>
    <mergeCell ref="BW41:CG41"/>
    <mergeCell ref="BW40:CG40"/>
    <mergeCell ref="CH40:CQ40"/>
    <mergeCell ref="EB39:EK39"/>
    <mergeCell ref="EL39:EU39"/>
    <mergeCell ref="EV39:FE39"/>
    <mergeCell ref="BW39:CG39"/>
    <mergeCell ref="CH39:CQ39"/>
    <mergeCell ref="CR39:CW39"/>
    <mergeCell ref="CX39:DG39"/>
    <mergeCell ref="A40:N40"/>
    <mergeCell ref="O40:Z40"/>
    <mergeCell ref="AA40:AL40"/>
    <mergeCell ref="AM40:AX40"/>
    <mergeCell ref="AY40:BJ40"/>
    <mergeCell ref="BK40:BV40"/>
    <mergeCell ref="DH39:DQ39"/>
    <mergeCell ref="DR39:EA39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80" zoomScaleNormal="50" zoomScaleSheetLayoutView="80" zoomScalePageLayoutView="0" workbookViewId="0" topLeftCell="AM31">
      <selection activeCell="EB37" sqref="EB37:EK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146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128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116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14.5" customHeight="1">
      <c r="A21" s="298" t="s">
        <v>129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251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406" t="s">
        <v>82</v>
      </c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8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315.75" customHeight="1">
      <c r="A36" s="290" t="s">
        <v>129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113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55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434">
        <v>384</v>
      </c>
      <c r="CY36" s="435"/>
      <c r="CZ36" s="435"/>
      <c r="DA36" s="435"/>
      <c r="DB36" s="435"/>
      <c r="DC36" s="435"/>
      <c r="DD36" s="435"/>
      <c r="DE36" s="435"/>
      <c r="DF36" s="435"/>
      <c r="DG36" s="436"/>
      <c r="DH36" s="434">
        <v>384</v>
      </c>
      <c r="DI36" s="435"/>
      <c r="DJ36" s="435"/>
      <c r="DK36" s="435"/>
      <c r="DL36" s="435"/>
      <c r="DM36" s="435"/>
      <c r="DN36" s="435"/>
      <c r="DO36" s="435"/>
      <c r="DP36" s="435"/>
      <c r="DQ36" s="436"/>
      <c r="DR36" s="412">
        <v>0.03</v>
      </c>
      <c r="DS36" s="107"/>
      <c r="DT36" s="107"/>
      <c r="DU36" s="107"/>
      <c r="DV36" s="107"/>
      <c r="DW36" s="107"/>
      <c r="DX36" s="107"/>
      <c r="DY36" s="107"/>
      <c r="DZ36" s="107"/>
      <c r="EA36" s="10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112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41" t="s">
        <v>132</v>
      </c>
      <c r="BX37" s="442"/>
      <c r="BY37" s="442"/>
      <c r="BZ37" s="442"/>
      <c r="CA37" s="442"/>
      <c r="CB37" s="442"/>
      <c r="CC37" s="442"/>
      <c r="CD37" s="442"/>
      <c r="CE37" s="442"/>
      <c r="CF37" s="442"/>
      <c r="CG37" s="443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163">
        <v>792</v>
      </c>
      <c r="CS37" s="164"/>
      <c r="CT37" s="164"/>
      <c r="CU37" s="164"/>
      <c r="CV37" s="164"/>
      <c r="CW37" s="165"/>
      <c r="CX37" s="437">
        <v>384</v>
      </c>
      <c r="CY37" s="438"/>
      <c r="CZ37" s="438"/>
      <c r="DA37" s="438"/>
      <c r="DB37" s="438"/>
      <c r="DC37" s="438"/>
      <c r="DD37" s="438"/>
      <c r="DE37" s="438"/>
      <c r="DF37" s="438"/>
      <c r="DG37" s="439"/>
      <c r="DH37" s="437">
        <v>384</v>
      </c>
      <c r="DI37" s="438"/>
      <c r="DJ37" s="438"/>
      <c r="DK37" s="438"/>
      <c r="DL37" s="438"/>
      <c r="DM37" s="438"/>
      <c r="DN37" s="438"/>
      <c r="DO37" s="438"/>
      <c r="DP37" s="438"/>
      <c r="DQ37" s="439"/>
      <c r="DR37" s="412">
        <v>0.03</v>
      </c>
      <c r="DS37" s="107"/>
      <c r="DT37" s="107"/>
      <c r="DU37" s="107"/>
      <c r="DV37" s="107"/>
      <c r="DW37" s="107"/>
      <c r="DX37" s="107"/>
      <c r="DY37" s="107"/>
      <c r="DZ37" s="107"/>
      <c r="EA37" s="108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09"/>
      <c r="EM37" s="107"/>
      <c r="EN37" s="107"/>
      <c r="EO37" s="107"/>
      <c r="EP37" s="107"/>
      <c r="EQ37" s="107"/>
      <c r="ER37" s="107"/>
      <c r="ES37" s="107"/>
      <c r="ET37" s="107"/>
      <c r="EU37" s="108"/>
      <c r="EV37" s="109">
        <v>0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6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422" t="s">
        <v>133</v>
      </c>
      <c r="BX38" s="423"/>
      <c r="BY38" s="423"/>
      <c r="BZ38" s="423"/>
      <c r="CA38" s="423"/>
      <c r="CB38" s="423"/>
      <c r="CC38" s="423"/>
      <c r="CD38" s="423"/>
      <c r="CE38" s="423"/>
      <c r="CF38" s="423"/>
      <c r="CG38" s="424"/>
      <c r="CH38" s="425" t="s">
        <v>22</v>
      </c>
      <c r="CI38" s="426"/>
      <c r="CJ38" s="426"/>
      <c r="CK38" s="426"/>
      <c r="CL38" s="426"/>
      <c r="CM38" s="426"/>
      <c r="CN38" s="426"/>
      <c r="CO38" s="426"/>
      <c r="CP38" s="426"/>
      <c r="CQ38" s="427"/>
      <c r="CR38" s="428">
        <v>792</v>
      </c>
      <c r="CS38" s="429"/>
      <c r="CT38" s="429"/>
      <c r="CU38" s="429"/>
      <c r="CV38" s="429"/>
      <c r="CW38" s="430"/>
      <c r="CX38" s="431" t="s">
        <v>134</v>
      </c>
      <c r="CY38" s="432"/>
      <c r="CZ38" s="432"/>
      <c r="DA38" s="432"/>
      <c r="DB38" s="432"/>
      <c r="DC38" s="432"/>
      <c r="DD38" s="432"/>
      <c r="DE38" s="432"/>
      <c r="DF38" s="432"/>
      <c r="DG38" s="433"/>
      <c r="DH38" s="431" t="s">
        <v>134</v>
      </c>
      <c r="DI38" s="432"/>
      <c r="DJ38" s="432"/>
      <c r="DK38" s="432"/>
      <c r="DL38" s="432"/>
      <c r="DM38" s="432"/>
      <c r="DN38" s="432"/>
      <c r="DO38" s="432"/>
      <c r="DP38" s="432"/>
      <c r="DQ38" s="433"/>
      <c r="DR38" s="412"/>
      <c r="DS38" s="107"/>
      <c r="DT38" s="107"/>
      <c r="DU38" s="107"/>
      <c r="DV38" s="107"/>
      <c r="DW38" s="107"/>
      <c r="DX38" s="107"/>
      <c r="DY38" s="107"/>
      <c r="DZ38" s="107"/>
      <c r="EA38" s="108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09"/>
      <c r="EM38" s="107"/>
      <c r="EN38" s="107"/>
      <c r="EO38" s="107"/>
      <c r="EP38" s="107"/>
      <c r="EQ38" s="107"/>
      <c r="ER38" s="107"/>
      <c r="ES38" s="107"/>
      <c r="ET38" s="107"/>
      <c r="EU38" s="108"/>
      <c r="EV38" s="109">
        <v>0</v>
      </c>
      <c r="EW38" s="107"/>
      <c r="EX38" s="107"/>
      <c r="EY38" s="107"/>
      <c r="EZ38" s="107"/>
      <c r="FA38" s="107"/>
      <c r="FB38" s="107"/>
      <c r="FC38" s="107"/>
      <c r="FD38" s="107"/>
      <c r="FE38" s="108"/>
      <c r="FF38" s="23" t="e">
        <f>DH38/CX38*100</f>
        <v>#VALUE!</v>
      </c>
    </row>
    <row r="39" spans="1:162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 t="e">
        <f>SUM(FF37:FF38)</f>
        <v>#VALUE!</v>
      </c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H15:CK17"/>
    <mergeCell ref="CL16:CZ19"/>
    <mergeCell ref="DA16:DN17"/>
    <mergeCell ref="CL15:FE15"/>
    <mergeCell ref="DO16:DV19"/>
    <mergeCell ref="DW16:EC19"/>
    <mergeCell ref="ED16:EL19"/>
    <mergeCell ref="EM16:ET19"/>
    <mergeCell ref="BV1:CL1"/>
    <mergeCell ref="A6:DI7"/>
    <mergeCell ref="ES6:FE8"/>
    <mergeCell ref="AZ8:DI8"/>
    <mergeCell ref="A9:DH9"/>
    <mergeCell ref="A12:DI12"/>
    <mergeCell ref="A13:DN13"/>
    <mergeCell ref="P18:AB18"/>
    <mergeCell ref="AE18:AQ18"/>
    <mergeCell ref="AT18:BF18"/>
    <mergeCell ref="BI18:BU18"/>
    <mergeCell ref="BX18:CJ18"/>
    <mergeCell ref="DA18:DH19"/>
    <mergeCell ref="DI18:DN19"/>
    <mergeCell ref="A15:N19"/>
    <mergeCell ref="O15:BG17"/>
    <mergeCell ref="DW20:EC20"/>
    <mergeCell ref="ED20:EL20"/>
    <mergeCell ref="EM20:ET20"/>
    <mergeCell ref="EU20:FE20"/>
    <mergeCell ref="O19:AC19"/>
    <mergeCell ref="AD19:AR19"/>
    <mergeCell ref="AS19:BG19"/>
    <mergeCell ref="BH19:BV19"/>
    <mergeCell ref="BW19:CK19"/>
    <mergeCell ref="EU16:FE19"/>
    <mergeCell ref="CL20:CZ20"/>
    <mergeCell ref="A20:N20"/>
    <mergeCell ref="O20:AC20"/>
    <mergeCell ref="AD20:AR20"/>
    <mergeCell ref="AS20:BG20"/>
    <mergeCell ref="BH20:BV20"/>
    <mergeCell ref="BW20:CK20"/>
    <mergeCell ref="DA20:DH20"/>
    <mergeCell ref="DI20:DN20"/>
    <mergeCell ref="DO22:DV22"/>
    <mergeCell ref="BW22:CK22"/>
    <mergeCell ref="DA22:DH22"/>
    <mergeCell ref="DI22:DN22"/>
    <mergeCell ref="DO20:DV20"/>
    <mergeCell ref="BW21:CK21"/>
    <mergeCell ref="DA21:DH21"/>
    <mergeCell ref="DI21:DN21"/>
    <mergeCell ref="CL21:CZ21"/>
    <mergeCell ref="A21:N21"/>
    <mergeCell ref="O21:AC21"/>
    <mergeCell ref="AD21:AR21"/>
    <mergeCell ref="AS21:BG21"/>
    <mergeCell ref="BH21:BV21"/>
    <mergeCell ref="DO21:DV21"/>
    <mergeCell ref="DW21:EC21"/>
    <mergeCell ref="ED21:EL21"/>
    <mergeCell ref="EM21:ET21"/>
    <mergeCell ref="EU21:FE21"/>
    <mergeCell ref="CL22:CZ22"/>
    <mergeCell ref="DW22:EC22"/>
    <mergeCell ref="ED22:EL22"/>
    <mergeCell ref="EM22:ET22"/>
    <mergeCell ref="EU22:FE22"/>
    <mergeCell ref="A22:N22"/>
    <mergeCell ref="O22:AC22"/>
    <mergeCell ref="AD22:AR22"/>
    <mergeCell ref="AS22:BG22"/>
    <mergeCell ref="BH22:BV22"/>
    <mergeCell ref="DO23:DV23"/>
    <mergeCell ref="A23:N23"/>
    <mergeCell ref="O23:AC23"/>
    <mergeCell ref="AD23:AR23"/>
    <mergeCell ref="AS23:BG23"/>
    <mergeCell ref="DW23:EC23"/>
    <mergeCell ref="ED23:EL23"/>
    <mergeCell ref="EM23:ET23"/>
    <mergeCell ref="EU23:FE23"/>
    <mergeCell ref="CL24:CZ24"/>
    <mergeCell ref="A24:N24"/>
    <mergeCell ref="O24:AC24"/>
    <mergeCell ref="AD24:AR24"/>
    <mergeCell ref="AS24:BG24"/>
    <mergeCell ref="CL23:CZ23"/>
    <mergeCell ref="BH23:BV23"/>
    <mergeCell ref="BW23:CK23"/>
    <mergeCell ref="DA23:DH23"/>
    <mergeCell ref="DI23:DN23"/>
    <mergeCell ref="BH24:BV24"/>
    <mergeCell ref="BW24:CK24"/>
    <mergeCell ref="DA24:DH24"/>
    <mergeCell ref="DI24:DN24"/>
    <mergeCell ref="DO25:DV25"/>
    <mergeCell ref="CL25:CZ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O34:Z34"/>
    <mergeCell ref="EM25:ET25"/>
    <mergeCell ref="EU25:FE25"/>
    <mergeCell ref="DO24:DV24"/>
    <mergeCell ref="DW24:EC24"/>
    <mergeCell ref="ED24:EL24"/>
    <mergeCell ref="EM24:ET24"/>
    <mergeCell ref="EU24:FE24"/>
    <mergeCell ref="DA25:DH25"/>
    <mergeCell ref="DI25:DN25"/>
    <mergeCell ref="AA34:AL34"/>
    <mergeCell ref="AM34:AX34"/>
    <mergeCell ref="AY34:BJ34"/>
    <mergeCell ref="BK34:BV34"/>
    <mergeCell ref="A29:N34"/>
    <mergeCell ref="O33:Z33"/>
    <mergeCell ref="AA33:AL33"/>
    <mergeCell ref="AM33:AX33"/>
    <mergeCell ref="AY33:BJ33"/>
    <mergeCell ref="BK33:BV33"/>
    <mergeCell ref="A36:N36"/>
    <mergeCell ref="O38:Z38"/>
    <mergeCell ref="O29:AX32"/>
    <mergeCell ref="AY29:BV32"/>
    <mergeCell ref="A35:N35"/>
    <mergeCell ref="O35:Z35"/>
    <mergeCell ref="AA35:AL35"/>
    <mergeCell ref="AM35:AX35"/>
    <mergeCell ref="AY35:BJ35"/>
    <mergeCell ref="BK35:BV35"/>
    <mergeCell ref="A38:N38"/>
    <mergeCell ref="EL37:EU37"/>
    <mergeCell ref="A37:N37"/>
    <mergeCell ref="O37:Z37"/>
    <mergeCell ref="BW37:CG37"/>
    <mergeCell ref="CH37:CQ37"/>
    <mergeCell ref="AA38:AL38"/>
    <mergeCell ref="AM38:AX38"/>
    <mergeCell ref="AY38:BJ38"/>
    <mergeCell ref="BK38:BV38"/>
    <mergeCell ref="O36:Z36"/>
    <mergeCell ref="AA36:AL36"/>
    <mergeCell ref="AM36:AX36"/>
    <mergeCell ref="AY36:BJ36"/>
    <mergeCell ref="BK36:BV36"/>
    <mergeCell ref="BW36:CG36"/>
    <mergeCell ref="EL36:EU36"/>
    <mergeCell ref="AA37:AL37"/>
    <mergeCell ref="AM37:AX37"/>
    <mergeCell ref="DR37:EA37"/>
    <mergeCell ref="EB37:EK37"/>
    <mergeCell ref="CX37:DG37"/>
    <mergeCell ref="DH37:DQ37"/>
    <mergeCell ref="CH36:CQ36"/>
    <mergeCell ref="CH33:CQ34"/>
    <mergeCell ref="BW30:CG34"/>
    <mergeCell ref="CH30:CW32"/>
    <mergeCell ref="BW35:CG35"/>
    <mergeCell ref="CH35:CQ35"/>
    <mergeCell ref="EV36:FE36"/>
    <mergeCell ref="DH36:DQ36"/>
    <mergeCell ref="CR33:CW34"/>
    <mergeCell ref="EB35:EK35"/>
    <mergeCell ref="EL35:EU35"/>
    <mergeCell ref="EV35:FE35"/>
    <mergeCell ref="CR35:CW35"/>
    <mergeCell ref="CX35:DG35"/>
    <mergeCell ref="DH35:DQ35"/>
    <mergeCell ref="DR35:EA35"/>
    <mergeCell ref="EV29:FE34"/>
    <mergeCell ref="CX30:DG34"/>
    <mergeCell ref="DH30:DQ34"/>
    <mergeCell ref="DR30:EA34"/>
    <mergeCell ref="EB30:EK34"/>
    <mergeCell ref="EL30:EU34"/>
    <mergeCell ref="DR36:EA36"/>
    <mergeCell ref="EB36:EK36"/>
    <mergeCell ref="BW29:EU29"/>
    <mergeCell ref="BB40:BX40"/>
    <mergeCell ref="EB38:EK38"/>
    <mergeCell ref="AY37:BJ37"/>
    <mergeCell ref="BK37:BV37"/>
    <mergeCell ref="CR36:CW36"/>
    <mergeCell ref="CX36:DG36"/>
    <mergeCell ref="EL38:EU38"/>
    <mergeCell ref="EV37:FE37"/>
    <mergeCell ref="EV38:FE38"/>
    <mergeCell ref="BW38:CG38"/>
    <mergeCell ref="CH38:CQ38"/>
    <mergeCell ref="CR38:CW38"/>
    <mergeCell ref="DH38:DQ38"/>
    <mergeCell ref="DR38:EA38"/>
    <mergeCell ref="CX38:DG38"/>
    <mergeCell ref="CR37:CW37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80" zoomScaleNormal="50" zoomScaleSheetLayoutView="80" zoomScalePageLayoutView="0" workbookViewId="0" topLeftCell="AM34">
      <selection activeCell="DC64" sqref="DC63:DE64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153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256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116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23" customHeight="1">
      <c r="A21" s="298" t="s">
        <v>136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137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95.75" customHeight="1">
      <c r="A36" s="290" t="s">
        <v>136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137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139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137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f>SUM(CX37:DG40)</f>
        <v>439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439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12">
        <v>0.03</v>
      </c>
      <c r="DS36" s="107"/>
      <c r="DT36" s="107"/>
      <c r="DU36" s="107"/>
      <c r="DV36" s="107"/>
      <c r="DW36" s="107"/>
      <c r="DX36" s="107"/>
      <c r="DY36" s="107"/>
      <c r="DZ36" s="107"/>
      <c r="EA36" s="10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57"/>
      <c r="EN36" s="357"/>
      <c r="EO36" s="357"/>
      <c r="EP36" s="357"/>
      <c r="EQ36" s="357"/>
      <c r="ER36" s="357"/>
      <c r="ES36" s="357"/>
      <c r="ET36" s="357"/>
      <c r="EU36" s="35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 aca="true" t="shared" si="0" ref="FF36:FF41"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41" t="s">
        <v>140</v>
      </c>
      <c r="BX37" s="442"/>
      <c r="BY37" s="442"/>
      <c r="BZ37" s="442"/>
      <c r="CA37" s="442"/>
      <c r="CB37" s="442"/>
      <c r="CC37" s="442"/>
      <c r="CD37" s="442"/>
      <c r="CE37" s="442"/>
      <c r="CF37" s="442"/>
      <c r="CG37" s="443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331">
        <v>792</v>
      </c>
      <c r="CS37" s="332"/>
      <c r="CT37" s="332"/>
      <c r="CU37" s="332"/>
      <c r="CV37" s="332"/>
      <c r="CW37" s="333"/>
      <c r="CX37" s="331">
        <v>89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89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1">
        <v>0.03</v>
      </c>
      <c r="DS37" s="145"/>
      <c r="DT37" s="145"/>
      <c r="DU37" s="145"/>
      <c r="DV37" s="145"/>
      <c r="DW37" s="145"/>
      <c r="DX37" s="145"/>
      <c r="DY37" s="145"/>
      <c r="DZ37" s="145"/>
      <c r="EA37" s="14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>
        <v>0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 t="shared" si="0"/>
        <v>100</v>
      </c>
    </row>
    <row r="38" spans="1:162" ht="126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441" t="s">
        <v>141</v>
      </c>
      <c r="BX38" s="442"/>
      <c r="BY38" s="442"/>
      <c r="BZ38" s="442"/>
      <c r="CA38" s="442"/>
      <c r="CB38" s="442"/>
      <c r="CC38" s="442"/>
      <c r="CD38" s="442"/>
      <c r="CE38" s="442"/>
      <c r="CF38" s="442"/>
      <c r="CG38" s="443"/>
      <c r="CH38" s="97" t="s">
        <v>22</v>
      </c>
      <c r="CI38" s="98"/>
      <c r="CJ38" s="98"/>
      <c r="CK38" s="98"/>
      <c r="CL38" s="98"/>
      <c r="CM38" s="98"/>
      <c r="CN38" s="98"/>
      <c r="CO38" s="98"/>
      <c r="CP38" s="98"/>
      <c r="CQ38" s="99"/>
      <c r="CR38" s="331">
        <v>792</v>
      </c>
      <c r="CS38" s="332"/>
      <c r="CT38" s="332"/>
      <c r="CU38" s="332"/>
      <c r="CV38" s="332"/>
      <c r="CW38" s="333"/>
      <c r="CX38" s="89">
        <v>83</v>
      </c>
      <c r="CY38" s="90"/>
      <c r="CZ38" s="90"/>
      <c r="DA38" s="90"/>
      <c r="DB38" s="90"/>
      <c r="DC38" s="90"/>
      <c r="DD38" s="90"/>
      <c r="DE38" s="90"/>
      <c r="DF38" s="90"/>
      <c r="DG38" s="91"/>
      <c r="DH38" s="89">
        <v>83</v>
      </c>
      <c r="DI38" s="90"/>
      <c r="DJ38" s="90"/>
      <c r="DK38" s="90"/>
      <c r="DL38" s="90"/>
      <c r="DM38" s="90"/>
      <c r="DN38" s="90"/>
      <c r="DO38" s="90"/>
      <c r="DP38" s="90"/>
      <c r="DQ38" s="91"/>
      <c r="DR38" s="412">
        <v>0.03</v>
      </c>
      <c r="DS38" s="107"/>
      <c r="DT38" s="107"/>
      <c r="DU38" s="107"/>
      <c r="DV38" s="107"/>
      <c r="DW38" s="107"/>
      <c r="DX38" s="107"/>
      <c r="DY38" s="107"/>
      <c r="DZ38" s="107"/>
      <c r="EA38" s="108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18"/>
      <c r="EM38" s="357"/>
      <c r="EN38" s="357"/>
      <c r="EO38" s="357"/>
      <c r="EP38" s="357"/>
      <c r="EQ38" s="357"/>
      <c r="ER38" s="357"/>
      <c r="ES38" s="357"/>
      <c r="ET38" s="357"/>
      <c r="EU38" s="358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 t="shared" si="0"/>
        <v>100</v>
      </c>
    </row>
    <row r="39" spans="1:162" ht="126" customHeight="1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/>
      <c r="O39" s="14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48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50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50"/>
      <c r="AY39" s="148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50"/>
      <c r="BK39" s="148" t="s">
        <v>351</v>
      </c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50"/>
      <c r="BW39" s="441" t="s">
        <v>257</v>
      </c>
      <c r="BX39" s="442"/>
      <c r="BY39" s="442"/>
      <c r="BZ39" s="442"/>
      <c r="CA39" s="442"/>
      <c r="CB39" s="442"/>
      <c r="CC39" s="442"/>
      <c r="CD39" s="442"/>
      <c r="CE39" s="442"/>
      <c r="CF39" s="442"/>
      <c r="CG39" s="443"/>
      <c r="CH39" s="97" t="s">
        <v>22</v>
      </c>
      <c r="CI39" s="98"/>
      <c r="CJ39" s="98"/>
      <c r="CK39" s="98"/>
      <c r="CL39" s="98"/>
      <c r="CM39" s="98"/>
      <c r="CN39" s="98"/>
      <c r="CO39" s="98"/>
      <c r="CP39" s="98"/>
      <c r="CQ39" s="99"/>
      <c r="CR39" s="331">
        <v>792</v>
      </c>
      <c r="CS39" s="332"/>
      <c r="CT39" s="332"/>
      <c r="CU39" s="332"/>
      <c r="CV39" s="332"/>
      <c r="CW39" s="333"/>
      <c r="CX39" s="331">
        <v>90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90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1">
        <v>0.03</v>
      </c>
      <c r="DS39" s="145"/>
      <c r="DT39" s="145"/>
      <c r="DU39" s="145"/>
      <c r="DV39" s="145"/>
      <c r="DW39" s="145"/>
      <c r="DX39" s="145"/>
      <c r="DY39" s="145"/>
      <c r="DZ39" s="145"/>
      <c r="EA39" s="14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 t="shared" si="0"/>
        <v>100</v>
      </c>
    </row>
    <row r="40" spans="1:162" ht="126" customHeigh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6"/>
      <c r="O40" s="147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48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50"/>
      <c r="AY40" s="148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0"/>
      <c r="BK40" s="148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50"/>
      <c r="BW40" s="441" t="s">
        <v>143</v>
      </c>
      <c r="BX40" s="442"/>
      <c r="BY40" s="442"/>
      <c r="BZ40" s="442"/>
      <c r="CA40" s="442"/>
      <c r="CB40" s="442"/>
      <c r="CC40" s="442"/>
      <c r="CD40" s="442"/>
      <c r="CE40" s="442"/>
      <c r="CF40" s="442"/>
      <c r="CG40" s="443"/>
      <c r="CH40" s="97" t="s">
        <v>22</v>
      </c>
      <c r="CI40" s="98"/>
      <c r="CJ40" s="98"/>
      <c r="CK40" s="98"/>
      <c r="CL40" s="98"/>
      <c r="CM40" s="98"/>
      <c r="CN40" s="98"/>
      <c r="CO40" s="98"/>
      <c r="CP40" s="98"/>
      <c r="CQ40" s="99"/>
      <c r="CR40" s="331">
        <v>792</v>
      </c>
      <c r="CS40" s="332"/>
      <c r="CT40" s="332"/>
      <c r="CU40" s="332"/>
      <c r="CV40" s="332"/>
      <c r="CW40" s="333"/>
      <c r="CX40" s="331">
        <v>177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177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1">
        <v>0.03</v>
      </c>
      <c r="DS40" s="145"/>
      <c r="DT40" s="145"/>
      <c r="DU40" s="145"/>
      <c r="DV40" s="145"/>
      <c r="DW40" s="145"/>
      <c r="DX40" s="145"/>
      <c r="DY40" s="145"/>
      <c r="DZ40" s="145"/>
      <c r="EA40" s="14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 t="shared" si="0"/>
        <v>100</v>
      </c>
    </row>
    <row r="41" spans="1:162" ht="66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48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148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50"/>
      <c r="BK41" s="148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50"/>
      <c r="BW41" s="422" t="s">
        <v>144</v>
      </c>
      <c r="BX41" s="423"/>
      <c r="BY41" s="423"/>
      <c r="BZ41" s="423"/>
      <c r="CA41" s="423"/>
      <c r="CB41" s="423"/>
      <c r="CC41" s="423"/>
      <c r="CD41" s="423"/>
      <c r="CE41" s="423"/>
      <c r="CF41" s="423"/>
      <c r="CG41" s="424"/>
      <c r="CH41" s="97" t="s">
        <v>22</v>
      </c>
      <c r="CI41" s="98"/>
      <c r="CJ41" s="98"/>
      <c r="CK41" s="98"/>
      <c r="CL41" s="98"/>
      <c r="CM41" s="98"/>
      <c r="CN41" s="98"/>
      <c r="CO41" s="98"/>
      <c r="CP41" s="98"/>
      <c r="CQ41" s="99"/>
      <c r="CR41" s="163">
        <v>792</v>
      </c>
      <c r="CS41" s="164"/>
      <c r="CT41" s="164"/>
      <c r="CU41" s="164"/>
      <c r="CV41" s="164"/>
      <c r="CW41" s="165"/>
      <c r="CX41" s="431" t="s">
        <v>145</v>
      </c>
      <c r="CY41" s="432"/>
      <c r="CZ41" s="432"/>
      <c r="DA41" s="432"/>
      <c r="DB41" s="432"/>
      <c r="DC41" s="432"/>
      <c r="DD41" s="432"/>
      <c r="DE41" s="432"/>
      <c r="DF41" s="432"/>
      <c r="DG41" s="433"/>
      <c r="DH41" s="431" t="s">
        <v>145</v>
      </c>
      <c r="DI41" s="432"/>
      <c r="DJ41" s="432"/>
      <c r="DK41" s="432"/>
      <c r="DL41" s="432"/>
      <c r="DM41" s="432"/>
      <c r="DN41" s="432"/>
      <c r="DO41" s="432"/>
      <c r="DP41" s="432"/>
      <c r="DQ41" s="433"/>
      <c r="DR41" s="412"/>
      <c r="DS41" s="107"/>
      <c r="DT41" s="107"/>
      <c r="DU41" s="107"/>
      <c r="DV41" s="107"/>
      <c r="DW41" s="107"/>
      <c r="DX41" s="107"/>
      <c r="DY41" s="107"/>
      <c r="DZ41" s="107"/>
      <c r="EA41" s="108"/>
      <c r="EB41" s="273"/>
      <c r="EC41" s="274"/>
      <c r="ED41" s="274"/>
      <c r="EE41" s="274"/>
      <c r="EF41" s="274"/>
      <c r="EG41" s="274"/>
      <c r="EH41" s="274"/>
      <c r="EI41" s="274"/>
      <c r="EJ41" s="274"/>
      <c r="EK41" s="275"/>
      <c r="EL41" s="109"/>
      <c r="EM41" s="107"/>
      <c r="EN41" s="107"/>
      <c r="EO41" s="107"/>
      <c r="EP41" s="107"/>
      <c r="EQ41" s="107"/>
      <c r="ER41" s="107"/>
      <c r="ES41" s="107"/>
      <c r="ET41" s="107"/>
      <c r="EU41" s="108"/>
      <c r="EV41" s="109">
        <v>0</v>
      </c>
      <c r="EW41" s="107"/>
      <c r="EX41" s="107"/>
      <c r="EY41" s="107"/>
      <c r="EZ41" s="107"/>
      <c r="FA41" s="107"/>
      <c r="FB41" s="107"/>
      <c r="FC41" s="107"/>
      <c r="FD41" s="107"/>
      <c r="FE41" s="108"/>
      <c r="FF41" s="23" t="e">
        <f t="shared" si="0"/>
        <v>#VALUE!</v>
      </c>
    </row>
    <row r="42" spans="1:16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6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</row>
    <row r="45" spans="1:16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</sheetData>
  <sheetProtection/>
  <mergeCells count="244">
    <mergeCell ref="DH40:DQ40"/>
    <mergeCell ref="DR40:EA40"/>
    <mergeCell ref="EB40:EK40"/>
    <mergeCell ref="EL40:EU40"/>
    <mergeCell ref="EV40:FD40"/>
    <mergeCell ref="BW41:CG41"/>
    <mergeCell ref="CH41:CQ41"/>
    <mergeCell ref="CR41:CW41"/>
    <mergeCell ref="CX41:DG41"/>
    <mergeCell ref="CX40:DG40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A39:N39"/>
    <mergeCell ref="O39:Z39"/>
    <mergeCell ref="AA39:AL39"/>
    <mergeCell ref="AM39:AX39"/>
    <mergeCell ref="AY39:BJ39"/>
    <mergeCell ref="BK39:BV39"/>
    <mergeCell ref="BW39:CG39"/>
    <mergeCell ref="CH39:CQ39"/>
    <mergeCell ref="CR39:CW39"/>
    <mergeCell ref="CX39:DG39"/>
    <mergeCell ref="DH39:DQ39"/>
    <mergeCell ref="DR39:EA39"/>
    <mergeCell ref="EB39:EK39"/>
    <mergeCell ref="EL39:EU39"/>
    <mergeCell ref="EV39:FE39"/>
    <mergeCell ref="DH38:DQ38"/>
    <mergeCell ref="DR38:EA38"/>
    <mergeCell ref="EB38:EK38"/>
    <mergeCell ref="EV38:FE38"/>
    <mergeCell ref="EL38:EU38"/>
    <mergeCell ref="CX38:DG38"/>
    <mergeCell ref="BK38:BV38"/>
    <mergeCell ref="A38:N38"/>
    <mergeCell ref="O38:Z38"/>
    <mergeCell ref="AA38:AL38"/>
    <mergeCell ref="AN38:AX38"/>
    <mergeCell ref="AY38:BJ38"/>
    <mergeCell ref="BW38:CG38"/>
    <mergeCell ref="CH38:CQ38"/>
    <mergeCell ref="CR38:CW38"/>
    <mergeCell ref="BB43:BX43"/>
    <mergeCell ref="DH41:DQ41"/>
    <mergeCell ref="DR41:EA41"/>
    <mergeCell ref="EB41:EK41"/>
    <mergeCell ref="EL41:EU41"/>
    <mergeCell ref="EV41:FE41"/>
    <mergeCell ref="EV37:FE37"/>
    <mergeCell ref="A41:N41"/>
    <mergeCell ref="O41:Z41"/>
    <mergeCell ref="AA41:AL41"/>
    <mergeCell ref="AM41:AX41"/>
    <mergeCell ref="AY41:BJ41"/>
    <mergeCell ref="BK41:BV41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O29:AX32"/>
    <mergeCell ref="AY29:BV32"/>
    <mergeCell ref="BW29:EU29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4"/>
  <sheetViews>
    <sheetView view="pageBreakPreview" zoomScale="70" zoomScaleNormal="50" zoomScaleSheetLayoutView="70" zoomScalePageLayoutView="0" workbookViewId="0" topLeftCell="I37">
      <selection activeCell="DW49" sqref="DW4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162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116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26.75" customHeight="1">
      <c r="A21" s="298" t="s">
        <v>148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63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8.5" customHeight="1">
      <c r="A36" s="290" t="s">
        <v>148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63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63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f>SUM(CX37:DG39)</f>
        <v>479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479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149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110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110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12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150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135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135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126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151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234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234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0.03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>DH39/CX39*100</f>
        <v>100</v>
      </c>
    </row>
    <row r="40" spans="1:162" ht="126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22" t="s">
        <v>348</v>
      </c>
      <c r="BX40" s="423"/>
      <c r="BY40" s="423"/>
      <c r="BZ40" s="423"/>
      <c r="CA40" s="423"/>
      <c r="CB40" s="423"/>
      <c r="CC40" s="423"/>
      <c r="CD40" s="423"/>
      <c r="CE40" s="423"/>
      <c r="CF40" s="423"/>
      <c r="CG40" s="424"/>
      <c r="CH40" s="97" t="s">
        <v>22</v>
      </c>
      <c r="CI40" s="98"/>
      <c r="CJ40" s="98"/>
      <c r="CK40" s="98"/>
      <c r="CL40" s="98"/>
      <c r="CM40" s="98"/>
      <c r="CN40" s="98"/>
      <c r="CO40" s="98"/>
      <c r="CP40" s="98"/>
      <c r="CQ40" s="99"/>
      <c r="CR40" s="163">
        <v>792</v>
      </c>
      <c r="CS40" s="164"/>
      <c r="CT40" s="164"/>
      <c r="CU40" s="164"/>
      <c r="CV40" s="164"/>
      <c r="CW40" s="165"/>
      <c r="CX40" s="459" t="s">
        <v>152</v>
      </c>
      <c r="CY40" s="460"/>
      <c r="CZ40" s="460"/>
      <c r="DA40" s="460"/>
      <c r="DB40" s="460"/>
      <c r="DC40" s="460"/>
      <c r="DD40" s="460"/>
      <c r="DE40" s="460"/>
      <c r="DF40" s="460"/>
      <c r="DG40" s="461"/>
      <c r="DH40" s="459" t="s">
        <v>152</v>
      </c>
      <c r="DI40" s="460"/>
      <c r="DJ40" s="460"/>
      <c r="DK40" s="460"/>
      <c r="DL40" s="460"/>
      <c r="DM40" s="460"/>
      <c r="DN40" s="460"/>
      <c r="DO40" s="460"/>
      <c r="DP40" s="460"/>
      <c r="DQ40" s="461"/>
      <c r="DR40" s="458"/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34"/>
      <c r="EM40" s="135"/>
      <c r="EN40" s="135"/>
      <c r="EO40" s="135"/>
      <c r="EP40" s="135"/>
      <c r="EQ40" s="135"/>
      <c r="ER40" s="135"/>
      <c r="ES40" s="135"/>
      <c r="ET40" s="135"/>
      <c r="EU40" s="136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 t="e">
        <f>DH40/CX40*100</f>
        <v>#VALUE!</v>
      </c>
    </row>
    <row r="41" spans="1:162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2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46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1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19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</row>
  </sheetData>
  <sheetProtection/>
  <mergeCells count="229">
    <mergeCell ref="BB42:BX42"/>
    <mergeCell ref="AM38:AX38"/>
    <mergeCell ref="EL40:EU40"/>
    <mergeCell ref="EV40:FD40"/>
    <mergeCell ref="CH40:CQ40"/>
    <mergeCell ref="CR40:CW40"/>
    <mergeCell ref="CX40:DG40"/>
    <mergeCell ref="DH40:DQ40"/>
    <mergeCell ref="DR40:EA40"/>
    <mergeCell ref="EB40:EK40"/>
    <mergeCell ref="DH38:DQ38"/>
    <mergeCell ref="DR38:EA38"/>
    <mergeCell ref="EB38:EK38"/>
    <mergeCell ref="EL38:EU38"/>
    <mergeCell ref="EV38:FE38"/>
    <mergeCell ref="EB39:EK39"/>
    <mergeCell ref="EL39:EU39"/>
    <mergeCell ref="EV39:FE39"/>
    <mergeCell ref="DH39:DQ39"/>
    <mergeCell ref="DR39:EA39"/>
    <mergeCell ref="O40:Z40"/>
    <mergeCell ref="AA40:AL40"/>
    <mergeCell ref="AM40:AX40"/>
    <mergeCell ref="AY40:BJ40"/>
    <mergeCell ref="BK40:BV40"/>
    <mergeCell ref="CX38:DG38"/>
    <mergeCell ref="CR39:CW39"/>
    <mergeCell ref="CX39:DG39"/>
    <mergeCell ref="BW40:CG40"/>
    <mergeCell ref="BW39:CG39"/>
    <mergeCell ref="CH39:CQ39"/>
    <mergeCell ref="A39:N39"/>
    <mergeCell ref="O39:Z39"/>
    <mergeCell ref="AA39:AL39"/>
    <mergeCell ref="AM39:AX39"/>
    <mergeCell ref="AY39:BJ39"/>
    <mergeCell ref="BK39:BV39"/>
    <mergeCell ref="A40:N40"/>
    <mergeCell ref="EV37:FE37"/>
    <mergeCell ref="A38:N38"/>
    <mergeCell ref="O38:Z38"/>
    <mergeCell ref="AA38:AL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60" zoomScaleNormal="50" zoomScalePageLayoutView="0" workbookViewId="0" topLeftCell="A28">
      <selection activeCell="DH51" sqref="DH51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168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154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116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298" t="s">
        <v>156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157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35.75" customHeight="1">
      <c r="A36" s="290" t="s">
        <v>156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157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138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55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SUM(CX37:DG37)</f>
        <v>32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32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60"/>
      <c r="EM36" s="161"/>
      <c r="EN36" s="161"/>
      <c r="EO36" s="161"/>
      <c r="EP36" s="161"/>
      <c r="EQ36" s="161"/>
      <c r="ER36" s="161"/>
      <c r="ES36" s="161"/>
      <c r="ET36" s="161"/>
      <c r="EU36" s="162"/>
      <c r="EV36" s="160"/>
      <c r="EW36" s="161"/>
      <c r="EX36" s="161"/>
      <c r="EY36" s="161"/>
      <c r="EZ36" s="161"/>
      <c r="FA36" s="161"/>
      <c r="FB36" s="161"/>
      <c r="FC36" s="161"/>
      <c r="FD36" s="161"/>
      <c r="FE36" s="162"/>
      <c r="FF36" s="23">
        <f>DH36/CX36*100</f>
        <v>100</v>
      </c>
    </row>
    <row r="37" spans="1:162" ht="88.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62" t="s">
        <v>159</v>
      </c>
      <c r="BX37" s="463"/>
      <c r="BY37" s="463"/>
      <c r="BZ37" s="463"/>
      <c r="CA37" s="463"/>
      <c r="CB37" s="463"/>
      <c r="CC37" s="463"/>
      <c r="CD37" s="463"/>
      <c r="CE37" s="463"/>
      <c r="CF37" s="463"/>
      <c r="CG37" s="464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163">
        <v>792</v>
      </c>
      <c r="CS37" s="164"/>
      <c r="CT37" s="164"/>
      <c r="CU37" s="164"/>
      <c r="CV37" s="164"/>
      <c r="CW37" s="165"/>
      <c r="CX37" s="89">
        <v>32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32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60"/>
      <c r="EM37" s="161"/>
      <c r="EN37" s="161"/>
      <c r="EO37" s="161"/>
      <c r="EP37" s="161"/>
      <c r="EQ37" s="161"/>
      <c r="ER37" s="161"/>
      <c r="ES37" s="161"/>
      <c r="ET37" s="161"/>
      <c r="EU37" s="162"/>
      <c r="EV37" s="160">
        <v>0</v>
      </c>
      <c r="EW37" s="161"/>
      <c r="EX37" s="161"/>
      <c r="EY37" s="161"/>
      <c r="EZ37" s="161"/>
      <c r="FA37" s="161"/>
      <c r="FB37" s="161"/>
      <c r="FC37" s="161"/>
      <c r="FD37" s="161"/>
      <c r="FE37" s="162"/>
      <c r="FF37" s="23">
        <f>DH37/CX37*100</f>
        <v>100</v>
      </c>
    </row>
    <row r="38" spans="1:162" ht="6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22" t="s">
        <v>160</v>
      </c>
      <c r="BX38" s="423"/>
      <c r="BY38" s="423"/>
      <c r="BZ38" s="423"/>
      <c r="CA38" s="423"/>
      <c r="CB38" s="423"/>
      <c r="CC38" s="423"/>
      <c r="CD38" s="423"/>
      <c r="CE38" s="423"/>
      <c r="CF38" s="423"/>
      <c r="CG38" s="424"/>
      <c r="CH38" s="97" t="s">
        <v>22</v>
      </c>
      <c r="CI38" s="98"/>
      <c r="CJ38" s="98"/>
      <c r="CK38" s="98"/>
      <c r="CL38" s="98"/>
      <c r="CM38" s="98"/>
      <c r="CN38" s="98"/>
      <c r="CO38" s="98"/>
      <c r="CP38" s="98"/>
      <c r="CQ38" s="99"/>
      <c r="CR38" s="163">
        <v>792</v>
      </c>
      <c r="CS38" s="164"/>
      <c r="CT38" s="164"/>
      <c r="CU38" s="164"/>
      <c r="CV38" s="164"/>
      <c r="CW38" s="165"/>
      <c r="CX38" s="431" t="s">
        <v>161</v>
      </c>
      <c r="CY38" s="432"/>
      <c r="CZ38" s="432"/>
      <c r="DA38" s="432"/>
      <c r="DB38" s="432"/>
      <c r="DC38" s="432"/>
      <c r="DD38" s="432"/>
      <c r="DE38" s="432"/>
      <c r="DF38" s="432"/>
      <c r="DG38" s="433"/>
      <c r="DH38" s="431" t="s">
        <v>161</v>
      </c>
      <c r="DI38" s="432"/>
      <c r="DJ38" s="432"/>
      <c r="DK38" s="432"/>
      <c r="DL38" s="432"/>
      <c r="DM38" s="432"/>
      <c r="DN38" s="432"/>
      <c r="DO38" s="432"/>
      <c r="DP38" s="432"/>
      <c r="DQ38" s="433"/>
      <c r="DR38" s="454"/>
      <c r="DS38" s="161"/>
      <c r="DT38" s="161"/>
      <c r="DU38" s="161"/>
      <c r="DV38" s="161"/>
      <c r="DW38" s="161"/>
      <c r="DX38" s="161"/>
      <c r="DY38" s="161"/>
      <c r="DZ38" s="161"/>
      <c r="EA38" s="16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60"/>
      <c r="EM38" s="161"/>
      <c r="EN38" s="161"/>
      <c r="EO38" s="161"/>
      <c r="EP38" s="161"/>
      <c r="EQ38" s="161"/>
      <c r="ER38" s="161"/>
      <c r="ES38" s="161"/>
      <c r="ET38" s="161"/>
      <c r="EU38" s="162"/>
      <c r="EV38" s="160">
        <v>0</v>
      </c>
      <c r="EW38" s="161"/>
      <c r="EX38" s="161"/>
      <c r="EY38" s="161"/>
      <c r="EZ38" s="161"/>
      <c r="FA38" s="161"/>
      <c r="FB38" s="161"/>
      <c r="FC38" s="161"/>
      <c r="FD38" s="161"/>
      <c r="FE38" s="162"/>
      <c r="FF38" s="23" t="e">
        <f>DH38/CX38*100</f>
        <v>#VALUE!</v>
      </c>
    </row>
    <row r="39" spans="1:162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 t="e">
        <f>SUM(FF37:FF38)</f>
        <v>#VALUE!</v>
      </c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FE72"/>
  <sheetViews>
    <sheetView zoomScale="60" zoomScaleNormal="60" zoomScalePageLayoutView="0" workbookViewId="0" topLeftCell="A40">
      <selection activeCell="DT50" sqref="DT50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4" width="8.8515625" style="0" customWidth="1"/>
    <col min="165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281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238" t="s">
        <v>343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59.25" customHeight="1" thickBot="1">
      <c r="A8" s="25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15.75">
      <c r="A11" s="465" t="s">
        <v>282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33"/>
      <c r="DV11" s="261" t="s">
        <v>283</v>
      </c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33"/>
    </row>
    <row r="12" spans="1:161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2"/>
      <c r="AZ12" s="32"/>
      <c r="BA12" s="32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261" t="s">
        <v>284</v>
      </c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</row>
    <row r="13" spans="1:161" ht="15">
      <c r="A13" s="468" t="s">
        <v>285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70"/>
      <c r="AZ13" s="470"/>
      <c r="BA13" s="470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71"/>
    </row>
    <row r="14" spans="1:161" ht="15">
      <c r="A14" s="472" t="s">
        <v>286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 t="s">
        <v>287</v>
      </c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 t="s">
        <v>288</v>
      </c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 t="s">
        <v>289</v>
      </c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 t="s">
        <v>290</v>
      </c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</row>
    <row r="15" spans="1:161" ht="15">
      <c r="A15" s="473">
        <v>1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>
        <v>2</v>
      </c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4" t="s">
        <v>291</v>
      </c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66" t="s">
        <v>292</v>
      </c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73">
        <v>5</v>
      </c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73"/>
      <c r="EE15" s="473"/>
      <c r="EF15" s="473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473"/>
      <c r="EY15" s="473"/>
      <c r="EZ15" s="473"/>
      <c r="FA15" s="473"/>
      <c r="FB15" s="473"/>
      <c r="FC15" s="473"/>
      <c r="FD15" s="473"/>
      <c r="FE15" s="473"/>
    </row>
    <row r="16" spans="1:161" ht="21" customHeight="1">
      <c r="A16" s="475" t="s">
        <v>293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7"/>
      <c r="V16" s="475" t="s">
        <v>294</v>
      </c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7"/>
      <c r="AQ16" s="466" t="s">
        <v>295</v>
      </c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 t="s">
        <v>296</v>
      </c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7" t="s">
        <v>297</v>
      </c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  <c r="EK16" s="467"/>
      <c r="EL16" s="467"/>
      <c r="EM16" s="467"/>
      <c r="EN16" s="467"/>
      <c r="EO16" s="467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7"/>
      <c r="FD16" s="467"/>
      <c r="FE16" s="467"/>
    </row>
    <row r="17" spans="1:161" ht="30" customHeight="1">
      <c r="A17" s="475" t="s">
        <v>298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7"/>
      <c r="V17" s="472" t="s">
        <v>299</v>
      </c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 t="s">
        <v>300</v>
      </c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5" t="s">
        <v>301</v>
      </c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7"/>
      <c r="CC17" s="483" t="s">
        <v>302</v>
      </c>
      <c r="CD17" s="484"/>
      <c r="CE17" s="484"/>
      <c r="CF17" s="484"/>
      <c r="CG17" s="484"/>
      <c r="CH17" s="484"/>
      <c r="CI17" s="484"/>
      <c r="CJ17" s="484"/>
      <c r="CK17" s="484"/>
      <c r="CL17" s="484"/>
      <c r="CM17" s="484"/>
      <c r="CN17" s="484"/>
      <c r="CO17" s="484"/>
      <c r="CP17" s="484"/>
      <c r="CQ17" s="484"/>
      <c r="CR17" s="484"/>
      <c r="CS17" s="484"/>
      <c r="CT17" s="484"/>
      <c r="CU17" s="484"/>
      <c r="CV17" s="484"/>
      <c r="CW17" s="484"/>
      <c r="CX17" s="484"/>
      <c r="CY17" s="484"/>
      <c r="CZ17" s="484"/>
      <c r="DA17" s="484"/>
      <c r="DB17" s="484"/>
      <c r="DC17" s="484"/>
      <c r="DD17" s="484"/>
      <c r="DE17" s="484"/>
      <c r="DF17" s="484"/>
      <c r="DG17" s="484"/>
      <c r="DH17" s="484"/>
      <c r="DI17" s="484"/>
      <c r="DJ17" s="484"/>
      <c r="DK17" s="484"/>
      <c r="DL17" s="484"/>
      <c r="DM17" s="484"/>
      <c r="DN17" s="484"/>
      <c r="DO17" s="484"/>
      <c r="DP17" s="484"/>
      <c r="DQ17" s="484"/>
      <c r="DR17" s="484"/>
      <c r="DS17" s="484"/>
      <c r="DT17" s="484"/>
      <c r="DU17" s="484"/>
      <c r="DV17" s="484"/>
      <c r="DW17" s="484"/>
      <c r="DX17" s="484"/>
      <c r="DY17" s="484"/>
      <c r="DZ17" s="484"/>
      <c r="EA17" s="484"/>
      <c r="EB17" s="484"/>
      <c r="EC17" s="484"/>
      <c r="ED17" s="484"/>
      <c r="EE17" s="484"/>
      <c r="EF17" s="484"/>
      <c r="EG17" s="484"/>
      <c r="EH17" s="484"/>
      <c r="EI17" s="484"/>
      <c r="EJ17" s="484"/>
      <c r="EK17" s="484"/>
      <c r="EL17" s="484"/>
      <c r="EM17" s="484"/>
      <c r="EN17" s="484"/>
      <c r="EO17" s="484"/>
      <c r="EP17" s="484"/>
      <c r="EQ17" s="484"/>
      <c r="ER17" s="484"/>
      <c r="ES17" s="484"/>
      <c r="ET17" s="484"/>
      <c r="EU17" s="484"/>
      <c r="EV17" s="484"/>
      <c r="EW17" s="484"/>
      <c r="EX17" s="484"/>
      <c r="EY17" s="484"/>
      <c r="EZ17" s="484"/>
      <c r="FA17" s="484"/>
      <c r="FB17" s="484"/>
      <c r="FC17" s="484"/>
      <c r="FD17" s="484"/>
      <c r="FE17" s="485"/>
    </row>
    <row r="18" spans="1:161" ht="9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16"/>
      <c r="AS18" s="16"/>
      <c r="AT18" s="16"/>
      <c r="AU18" s="16"/>
      <c r="AV18" s="16"/>
      <c r="AW18" s="16"/>
      <c r="AX18" s="16"/>
      <c r="AY18" s="18"/>
      <c r="AZ18" s="18"/>
      <c r="BA18" s="18"/>
      <c r="BB18" s="16"/>
      <c r="BC18" s="16"/>
      <c r="BD18" s="16"/>
      <c r="BE18" s="16"/>
      <c r="BF18" s="16"/>
      <c r="BG18" s="16"/>
      <c r="BH18" s="16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ht="15.75">
      <c r="A19" s="51" t="s">
        <v>303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67"/>
      <c r="AZ19" s="51"/>
      <c r="BA19" s="51"/>
      <c r="BB19" s="67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</row>
    <row r="20" spans="1:161" ht="18.75">
      <c r="A20" s="51" t="s">
        <v>304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</row>
    <row r="21" spans="1:161" ht="9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2"/>
      <c r="AZ21" s="32"/>
      <c r="BA21" s="32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</row>
    <row r="22" spans="1:161" ht="35.25" customHeight="1">
      <c r="A22" s="190" t="s">
        <v>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90" t="s">
        <v>7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4"/>
      <c r="AZ22" s="194"/>
      <c r="BA22" s="194"/>
      <c r="BB22" s="191"/>
      <c r="BC22" s="191"/>
      <c r="BD22" s="191"/>
      <c r="BE22" s="191"/>
      <c r="BF22" s="191"/>
      <c r="BG22" s="192"/>
      <c r="BH22" s="190" t="s">
        <v>8</v>
      </c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2"/>
      <c r="CL22" s="80" t="s">
        <v>9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251"/>
      <c r="DS22" s="80" t="s">
        <v>305</v>
      </c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251"/>
    </row>
    <row r="23" spans="1:161" ht="15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5"/>
      <c r="BH23" s="193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5"/>
      <c r="CL23" s="190" t="s">
        <v>10</v>
      </c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2"/>
      <c r="DA23" s="83" t="s">
        <v>11</v>
      </c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3"/>
      <c r="DS23" s="478">
        <v>20</v>
      </c>
      <c r="DT23" s="479"/>
      <c r="DU23" s="479"/>
      <c r="DV23" s="479"/>
      <c r="DW23" s="480" t="s">
        <v>306</v>
      </c>
      <c r="DX23" s="480"/>
      <c r="DY23" s="480"/>
      <c r="DZ23" s="480"/>
      <c r="EA23" s="481" t="s">
        <v>307</v>
      </c>
      <c r="EB23" s="481"/>
      <c r="EC23" s="481"/>
      <c r="ED23" s="481"/>
      <c r="EE23" s="482"/>
      <c r="EF23" s="478">
        <v>20</v>
      </c>
      <c r="EG23" s="479"/>
      <c r="EH23" s="479"/>
      <c r="EI23" s="479"/>
      <c r="EJ23" s="480" t="s">
        <v>308</v>
      </c>
      <c r="EK23" s="480"/>
      <c r="EL23" s="480"/>
      <c r="EM23" s="480"/>
      <c r="EN23" s="481" t="s">
        <v>307</v>
      </c>
      <c r="EO23" s="481"/>
      <c r="EP23" s="481"/>
      <c r="EQ23" s="481"/>
      <c r="ER23" s="482"/>
      <c r="ES23" s="478">
        <v>20</v>
      </c>
      <c r="ET23" s="479"/>
      <c r="EU23" s="479"/>
      <c r="EV23" s="479"/>
      <c r="EW23" s="480" t="s">
        <v>309</v>
      </c>
      <c r="EX23" s="480"/>
      <c r="EY23" s="480"/>
      <c r="EZ23" s="480"/>
      <c r="FA23" s="481" t="s">
        <v>307</v>
      </c>
      <c r="FB23" s="481"/>
      <c r="FC23" s="481"/>
      <c r="FD23" s="481"/>
      <c r="FE23" s="482"/>
    </row>
    <row r="24" spans="1:161" ht="1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96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8"/>
      <c r="BH24" s="196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8"/>
      <c r="CL24" s="193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5"/>
      <c r="DA24" s="97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9"/>
      <c r="DS24" s="199" t="s">
        <v>310</v>
      </c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1"/>
      <c r="EF24" s="199" t="s">
        <v>311</v>
      </c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1"/>
      <c r="ES24" s="199" t="s">
        <v>312</v>
      </c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1"/>
    </row>
    <row r="25" spans="1:161" ht="15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30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9"/>
      <c r="AD25" s="10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9"/>
      <c r="AS25" s="10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9"/>
      <c r="BH25" s="10"/>
      <c r="BI25" s="203" t="s">
        <v>313</v>
      </c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9"/>
      <c r="BW25" s="10"/>
      <c r="BX25" s="203" t="s">
        <v>314</v>
      </c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31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5"/>
      <c r="DA25" s="83" t="s">
        <v>51</v>
      </c>
      <c r="DB25" s="92"/>
      <c r="DC25" s="92"/>
      <c r="DD25" s="92"/>
      <c r="DE25" s="92"/>
      <c r="DF25" s="92"/>
      <c r="DG25" s="92"/>
      <c r="DH25" s="92"/>
      <c r="DI25" s="92"/>
      <c r="DJ25" s="92"/>
      <c r="DK25" s="93"/>
      <c r="DL25" s="83" t="s">
        <v>13</v>
      </c>
      <c r="DM25" s="92"/>
      <c r="DN25" s="92"/>
      <c r="DO25" s="92"/>
      <c r="DP25" s="92"/>
      <c r="DQ25" s="92"/>
      <c r="DR25" s="93"/>
      <c r="DS25" s="190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2"/>
      <c r="EF25" s="190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2"/>
      <c r="ES25" s="190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2"/>
    </row>
    <row r="26" spans="1:161" ht="24" customHeigh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9" t="s">
        <v>14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199" t="s">
        <v>14</v>
      </c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99" t="s">
        <v>14</v>
      </c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1"/>
      <c r="BH26" s="199" t="s">
        <v>14</v>
      </c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1"/>
      <c r="BW26" s="199" t="s">
        <v>14</v>
      </c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8"/>
      <c r="DA26" s="97"/>
      <c r="DB26" s="98"/>
      <c r="DC26" s="98"/>
      <c r="DD26" s="98"/>
      <c r="DE26" s="98"/>
      <c r="DF26" s="98"/>
      <c r="DG26" s="98"/>
      <c r="DH26" s="98"/>
      <c r="DI26" s="98"/>
      <c r="DJ26" s="98"/>
      <c r="DK26" s="99"/>
      <c r="DL26" s="97"/>
      <c r="DM26" s="98"/>
      <c r="DN26" s="98"/>
      <c r="DO26" s="98"/>
      <c r="DP26" s="98"/>
      <c r="DQ26" s="98"/>
      <c r="DR26" s="99"/>
      <c r="DS26" s="196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8"/>
      <c r="EF26" s="196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8"/>
      <c r="ES26" s="196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8"/>
    </row>
    <row r="27" spans="1:161" ht="15">
      <c r="A27" s="179">
        <v>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79">
        <v>2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>
        <v>3</v>
      </c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1"/>
      <c r="AS27" s="179">
        <v>4</v>
      </c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1"/>
      <c r="BH27" s="179">
        <v>5</v>
      </c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1"/>
      <c r="BW27" s="179">
        <v>6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>
        <v>7</v>
      </c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1"/>
      <c r="DA27" s="179">
        <v>8</v>
      </c>
      <c r="DB27" s="180"/>
      <c r="DC27" s="180"/>
      <c r="DD27" s="180"/>
      <c r="DE27" s="180"/>
      <c r="DF27" s="180"/>
      <c r="DG27" s="180"/>
      <c r="DH27" s="180"/>
      <c r="DI27" s="180"/>
      <c r="DJ27" s="180"/>
      <c r="DK27" s="181"/>
      <c r="DL27" s="179">
        <v>9</v>
      </c>
      <c r="DM27" s="180"/>
      <c r="DN27" s="180"/>
      <c r="DO27" s="180"/>
      <c r="DP27" s="180"/>
      <c r="DQ27" s="180"/>
      <c r="DR27" s="181"/>
      <c r="DS27" s="179">
        <v>10</v>
      </c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1"/>
      <c r="EF27" s="179">
        <v>11</v>
      </c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1"/>
      <c r="ES27" s="179">
        <v>12</v>
      </c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1"/>
    </row>
    <row r="28" spans="1:161" ht="83.25" customHeight="1">
      <c r="A28" s="298" t="s">
        <v>156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20"/>
      <c r="O28" s="299" t="s">
        <v>165</v>
      </c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1"/>
      <c r="AD28" s="350" t="s">
        <v>131</v>
      </c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2"/>
      <c r="AS28" s="444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6"/>
      <c r="BH28" s="230" t="s">
        <v>138</v>
      </c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2"/>
      <c r="BW28" s="233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5"/>
      <c r="CL28" s="486" t="s">
        <v>56</v>
      </c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8"/>
      <c r="DA28" s="489" t="s">
        <v>15</v>
      </c>
      <c r="DB28" s="490"/>
      <c r="DC28" s="490"/>
      <c r="DD28" s="490"/>
      <c r="DE28" s="490"/>
      <c r="DF28" s="490"/>
      <c r="DG28" s="490"/>
      <c r="DH28" s="490"/>
      <c r="DI28" s="490"/>
      <c r="DJ28" s="490"/>
      <c r="DK28" s="491"/>
      <c r="DL28" s="492" t="s">
        <v>315</v>
      </c>
      <c r="DM28" s="493"/>
      <c r="DN28" s="493"/>
      <c r="DO28" s="493"/>
      <c r="DP28" s="493"/>
      <c r="DQ28" s="493"/>
      <c r="DR28" s="494"/>
      <c r="DS28" s="179">
        <v>100</v>
      </c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1"/>
      <c r="EF28" s="179">
        <v>100</v>
      </c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1"/>
      <c r="ES28" s="179">
        <v>100</v>
      </c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1"/>
    </row>
    <row r="29" spans="1:161" ht="54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112" t="s">
        <v>57</v>
      </c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4"/>
      <c r="DA29" s="147" t="s">
        <v>66</v>
      </c>
      <c r="DB29" s="73"/>
      <c r="DC29" s="73"/>
      <c r="DD29" s="73"/>
      <c r="DE29" s="73"/>
      <c r="DF29" s="73"/>
      <c r="DG29" s="73"/>
      <c r="DH29" s="73"/>
      <c r="DI29" s="73"/>
      <c r="DJ29" s="73"/>
      <c r="DK29" s="74"/>
      <c r="DL29" s="292" t="s">
        <v>316</v>
      </c>
      <c r="DM29" s="292"/>
      <c r="DN29" s="292"/>
      <c r="DO29" s="292"/>
      <c r="DP29" s="292"/>
      <c r="DQ29" s="292"/>
      <c r="DR29" s="292"/>
      <c r="DS29" s="211">
        <v>0</v>
      </c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3"/>
      <c r="EF29" s="211">
        <v>0</v>
      </c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3"/>
      <c r="ES29" s="211">
        <v>0</v>
      </c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3"/>
    </row>
    <row r="30" spans="1:161" ht="69" customHeigh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148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48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0"/>
      <c r="AS30" s="148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50"/>
      <c r="BH30" s="148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50"/>
      <c r="BW30" s="148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50"/>
      <c r="CL30" s="112" t="s">
        <v>58</v>
      </c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4"/>
      <c r="DA30" s="147" t="s">
        <v>15</v>
      </c>
      <c r="DB30" s="73"/>
      <c r="DC30" s="73"/>
      <c r="DD30" s="73"/>
      <c r="DE30" s="73"/>
      <c r="DF30" s="73"/>
      <c r="DG30" s="73"/>
      <c r="DH30" s="73"/>
      <c r="DI30" s="73"/>
      <c r="DJ30" s="73"/>
      <c r="DK30" s="74"/>
      <c r="DL30" s="495" t="s">
        <v>315</v>
      </c>
      <c r="DM30" s="496"/>
      <c r="DN30" s="496"/>
      <c r="DO30" s="496"/>
      <c r="DP30" s="496"/>
      <c r="DQ30" s="496"/>
      <c r="DR30" s="497"/>
      <c r="DS30" s="211">
        <v>100</v>
      </c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3"/>
      <c r="EF30" s="179">
        <v>100</v>
      </c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1"/>
      <c r="ES30" s="179">
        <v>100</v>
      </c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ht="35.2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112" t="s">
        <v>59</v>
      </c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4"/>
      <c r="DA31" s="72" t="s">
        <v>15</v>
      </c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292" t="s">
        <v>315</v>
      </c>
      <c r="DM31" s="292"/>
      <c r="DN31" s="292"/>
      <c r="DO31" s="292"/>
      <c r="DP31" s="292"/>
      <c r="DQ31" s="292"/>
      <c r="DR31" s="292"/>
      <c r="DS31" s="189">
        <v>100</v>
      </c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79">
        <v>100</v>
      </c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1"/>
      <c r="ES31" s="179">
        <v>100</v>
      </c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1"/>
    </row>
    <row r="32" spans="1:161" ht="349.5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1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06" t="s">
        <v>60</v>
      </c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8"/>
      <c r="DA32" s="72" t="s">
        <v>15</v>
      </c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292" t="s">
        <v>315</v>
      </c>
      <c r="DM32" s="292"/>
      <c r="DN32" s="292"/>
      <c r="DO32" s="292"/>
      <c r="DP32" s="292"/>
      <c r="DQ32" s="292"/>
      <c r="DR32" s="292"/>
      <c r="DS32" s="189">
        <v>100</v>
      </c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79">
        <v>100</v>
      </c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1"/>
      <c r="ES32" s="179">
        <v>100</v>
      </c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1"/>
    </row>
    <row r="33" spans="1:161" ht="16.5" thickBot="1">
      <c r="A33" s="33" t="s">
        <v>317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13"/>
      <c r="AZ33" s="33"/>
      <c r="BA33" s="33"/>
      <c r="BB33" s="1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ht="16.5" thickBot="1">
      <c r="A34" s="33" t="s">
        <v>318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28">
        <v>0.03</v>
      </c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1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29"/>
      <c r="AZ35" s="29"/>
      <c r="BA35" s="29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1" ht="15.75">
      <c r="A36" s="33" t="s">
        <v>319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</row>
    <row r="37" spans="1:161" ht="14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2"/>
      <c r="AZ37" s="32"/>
      <c r="BA37" s="32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1" ht="45" customHeight="1">
      <c r="A38" s="190" t="s">
        <v>6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190" t="s">
        <v>16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2"/>
      <c r="AY38" s="193" t="s">
        <v>17</v>
      </c>
      <c r="AZ38" s="194"/>
      <c r="BA38" s="194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2"/>
      <c r="BW38" s="80" t="s">
        <v>18</v>
      </c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2" t="s">
        <v>99</v>
      </c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ht="15" customHeight="1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O39" s="19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  <c r="AY39" s="193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190" t="s">
        <v>52</v>
      </c>
      <c r="BX39" s="191"/>
      <c r="BY39" s="191"/>
      <c r="BZ39" s="191"/>
      <c r="CA39" s="191"/>
      <c r="CB39" s="191"/>
      <c r="CC39" s="191"/>
      <c r="CD39" s="191"/>
      <c r="CE39" s="191"/>
      <c r="CF39" s="191"/>
      <c r="CG39" s="192"/>
      <c r="CH39" s="237" t="s">
        <v>11</v>
      </c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 t="s">
        <v>90</v>
      </c>
      <c r="CY39" s="360"/>
      <c r="CZ39" s="360"/>
      <c r="DA39" s="360"/>
      <c r="DB39" s="360"/>
      <c r="DC39" s="360"/>
      <c r="DD39" s="360"/>
      <c r="DE39" s="360"/>
      <c r="DF39" s="360"/>
      <c r="DG39" s="360"/>
      <c r="DH39" s="237" t="s">
        <v>91</v>
      </c>
      <c r="DI39" s="237"/>
      <c r="DJ39" s="237"/>
      <c r="DK39" s="237"/>
      <c r="DL39" s="237"/>
      <c r="DM39" s="237"/>
      <c r="DN39" s="237"/>
      <c r="DO39" s="237"/>
      <c r="DP39" s="237"/>
      <c r="DQ39" s="237"/>
      <c r="DR39" s="237" t="s">
        <v>92</v>
      </c>
      <c r="DS39" s="237"/>
      <c r="DT39" s="237"/>
      <c r="DU39" s="237"/>
      <c r="DV39" s="237"/>
      <c r="DW39" s="237"/>
      <c r="DX39" s="237"/>
      <c r="DY39" s="237"/>
      <c r="DZ39" s="237"/>
      <c r="EA39" s="237"/>
      <c r="EB39" s="237" t="s">
        <v>93</v>
      </c>
      <c r="EC39" s="360"/>
      <c r="ED39" s="360"/>
      <c r="EE39" s="360"/>
      <c r="EF39" s="360"/>
      <c r="EG39" s="360"/>
      <c r="EH39" s="360"/>
      <c r="EI39" s="360"/>
      <c r="EJ39" s="360"/>
      <c r="EK39" s="360"/>
      <c r="EL39" s="237" t="s">
        <v>98</v>
      </c>
      <c r="EM39" s="237"/>
      <c r="EN39" s="237"/>
      <c r="EO39" s="237"/>
      <c r="EP39" s="237"/>
      <c r="EQ39" s="237"/>
      <c r="ER39" s="237"/>
      <c r="ES39" s="237"/>
      <c r="ET39" s="237"/>
      <c r="EU39" s="237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ht="1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5"/>
      <c r="AY40" s="193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5"/>
      <c r="BW40" s="193"/>
      <c r="BX40" s="194"/>
      <c r="BY40" s="194"/>
      <c r="BZ40" s="194"/>
      <c r="CA40" s="194"/>
      <c r="CB40" s="194"/>
      <c r="CC40" s="194"/>
      <c r="CD40" s="194"/>
      <c r="CE40" s="194"/>
      <c r="CF40" s="194"/>
      <c r="CG40" s="195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82"/>
      <c r="EW40" s="82"/>
      <c r="EX40" s="82"/>
      <c r="EY40" s="82"/>
      <c r="EZ40" s="82"/>
      <c r="FA40" s="82"/>
      <c r="FB40" s="82"/>
      <c r="FC40" s="82"/>
      <c r="FD40" s="82"/>
      <c r="FE40" s="82"/>
    </row>
    <row r="41" spans="1:161" ht="1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6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8"/>
      <c r="AY41" s="196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193"/>
      <c r="BX41" s="194"/>
      <c r="BY41" s="194"/>
      <c r="BZ41" s="194"/>
      <c r="CA41" s="194"/>
      <c r="CB41" s="194"/>
      <c r="CC41" s="194"/>
      <c r="CD41" s="194"/>
      <c r="CE41" s="194"/>
      <c r="CF41" s="194"/>
      <c r="CG41" s="195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ht="15" customHeight="1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202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4"/>
      <c r="AA42" s="202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4"/>
      <c r="AM42" s="202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4"/>
      <c r="AY42" s="202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4"/>
      <c r="BK42" s="202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4"/>
      <c r="BW42" s="193"/>
      <c r="BX42" s="194"/>
      <c r="BY42" s="194"/>
      <c r="BZ42" s="194"/>
      <c r="CA42" s="194"/>
      <c r="CB42" s="194"/>
      <c r="CC42" s="194"/>
      <c r="CD42" s="194"/>
      <c r="CE42" s="194"/>
      <c r="CF42" s="194"/>
      <c r="CG42" s="195"/>
      <c r="CH42" s="237" t="s">
        <v>12</v>
      </c>
      <c r="CI42" s="237"/>
      <c r="CJ42" s="237"/>
      <c r="CK42" s="237"/>
      <c r="CL42" s="237"/>
      <c r="CM42" s="237"/>
      <c r="CN42" s="237"/>
      <c r="CO42" s="237"/>
      <c r="CP42" s="237"/>
      <c r="CQ42" s="237"/>
      <c r="CR42" s="237" t="s">
        <v>13</v>
      </c>
      <c r="CS42" s="237"/>
      <c r="CT42" s="237"/>
      <c r="CU42" s="237"/>
      <c r="CV42" s="237"/>
      <c r="CW42" s="237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ht="35.25" customHeight="1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199" t="s">
        <v>14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1"/>
      <c r="AA43" s="199" t="s">
        <v>14</v>
      </c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1"/>
      <c r="AM43" s="199" t="s">
        <v>14</v>
      </c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1"/>
      <c r="AY43" s="199" t="s">
        <v>14</v>
      </c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1"/>
      <c r="BK43" s="199" t="s">
        <v>14</v>
      </c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1"/>
      <c r="BW43" s="196"/>
      <c r="BX43" s="197"/>
      <c r="BY43" s="197"/>
      <c r="BZ43" s="197"/>
      <c r="CA43" s="197"/>
      <c r="CB43" s="197"/>
      <c r="CC43" s="197"/>
      <c r="CD43" s="197"/>
      <c r="CE43" s="197"/>
      <c r="CF43" s="197"/>
      <c r="CG43" s="198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360"/>
      <c r="EC43" s="360"/>
      <c r="ED43" s="360"/>
      <c r="EE43" s="360"/>
      <c r="EF43" s="360"/>
      <c r="EG43" s="360"/>
      <c r="EH43" s="360"/>
      <c r="EI43" s="360"/>
      <c r="EJ43" s="360"/>
      <c r="EK43" s="360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82"/>
      <c r="EW43" s="82"/>
      <c r="EX43" s="82"/>
      <c r="EY43" s="82"/>
      <c r="EZ43" s="82"/>
      <c r="FA43" s="82"/>
      <c r="FB43" s="82"/>
      <c r="FC43" s="82"/>
      <c r="FD43" s="82"/>
      <c r="FE43" s="82"/>
    </row>
    <row r="44" spans="1:161" ht="15">
      <c r="A44" s="179">
        <v>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79">
        <v>2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1"/>
      <c r="AA44" s="179">
        <v>3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79">
        <v>4</v>
      </c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1"/>
      <c r="AY44" s="179">
        <v>5</v>
      </c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1"/>
      <c r="BK44" s="179">
        <v>6</v>
      </c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1"/>
      <c r="BW44" s="179">
        <v>7</v>
      </c>
      <c r="BX44" s="180"/>
      <c r="BY44" s="180"/>
      <c r="BZ44" s="180"/>
      <c r="CA44" s="180"/>
      <c r="CB44" s="180"/>
      <c r="CC44" s="180"/>
      <c r="CD44" s="180"/>
      <c r="CE44" s="180"/>
      <c r="CF44" s="180"/>
      <c r="CG44" s="181"/>
      <c r="CH44" s="179">
        <v>8</v>
      </c>
      <c r="CI44" s="180"/>
      <c r="CJ44" s="180"/>
      <c r="CK44" s="180"/>
      <c r="CL44" s="180"/>
      <c r="CM44" s="180"/>
      <c r="CN44" s="180"/>
      <c r="CO44" s="180"/>
      <c r="CP44" s="180"/>
      <c r="CQ44" s="181"/>
      <c r="CR44" s="179">
        <v>9</v>
      </c>
      <c r="CS44" s="180"/>
      <c r="CT44" s="180"/>
      <c r="CU44" s="180"/>
      <c r="CV44" s="180"/>
      <c r="CW44" s="181"/>
      <c r="CX44" s="179">
        <v>10</v>
      </c>
      <c r="CY44" s="180"/>
      <c r="CZ44" s="180"/>
      <c r="DA44" s="180"/>
      <c r="DB44" s="180"/>
      <c r="DC44" s="180"/>
      <c r="DD44" s="180"/>
      <c r="DE44" s="180"/>
      <c r="DF44" s="180"/>
      <c r="DG44" s="181"/>
      <c r="DH44" s="179">
        <v>11</v>
      </c>
      <c r="DI44" s="180"/>
      <c r="DJ44" s="180"/>
      <c r="DK44" s="180"/>
      <c r="DL44" s="180"/>
      <c r="DM44" s="180"/>
      <c r="DN44" s="180"/>
      <c r="DO44" s="180"/>
      <c r="DP44" s="180"/>
      <c r="DQ44" s="181"/>
      <c r="DR44" s="179">
        <v>12</v>
      </c>
      <c r="DS44" s="180"/>
      <c r="DT44" s="180"/>
      <c r="DU44" s="180"/>
      <c r="DV44" s="180"/>
      <c r="DW44" s="180"/>
      <c r="DX44" s="180"/>
      <c r="DY44" s="180"/>
      <c r="DZ44" s="180"/>
      <c r="EA44" s="181"/>
      <c r="EB44" s="179">
        <v>13</v>
      </c>
      <c r="EC44" s="180"/>
      <c r="ED44" s="180"/>
      <c r="EE44" s="180"/>
      <c r="EF44" s="180"/>
      <c r="EG44" s="180"/>
      <c r="EH44" s="180"/>
      <c r="EI44" s="180"/>
      <c r="EJ44" s="180"/>
      <c r="EK44" s="181"/>
      <c r="EL44" s="179">
        <v>14</v>
      </c>
      <c r="EM44" s="180"/>
      <c r="EN44" s="180"/>
      <c r="EO44" s="180"/>
      <c r="EP44" s="180"/>
      <c r="EQ44" s="180"/>
      <c r="ER44" s="180"/>
      <c r="ES44" s="180"/>
      <c r="ET44" s="180"/>
      <c r="EU44" s="181"/>
      <c r="EV44" s="179">
        <v>15</v>
      </c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ht="135.75" customHeight="1">
      <c r="A45" s="290" t="s">
        <v>156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72" t="s">
        <v>165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440" t="s">
        <v>130</v>
      </c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72" t="s">
        <v>19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189" t="s">
        <v>138</v>
      </c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385" t="s">
        <v>344</v>
      </c>
      <c r="BX45" s="386"/>
      <c r="BY45" s="386"/>
      <c r="BZ45" s="386"/>
      <c r="CA45" s="386"/>
      <c r="CB45" s="386"/>
      <c r="CC45" s="386"/>
      <c r="CD45" s="386"/>
      <c r="CE45" s="386"/>
      <c r="CF45" s="386"/>
      <c r="CG45" s="387"/>
      <c r="CH45" s="118" t="s">
        <v>22</v>
      </c>
      <c r="CI45" s="185"/>
      <c r="CJ45" s="185"/>
      <c r="CK45" s="185"/>
      <c r="CL45" s="185"/>
      <c r="CM45" s="185"/>
      <c r="CN45" s="185"/>
      <c r="CO45" s="185"/>
      <c r="CP45" s="185"/>
      <c r="CQ45" s="186"/>
      <c r="CR45" s="175" t="s">
        <v>23</v>
      </c>
      <c r="CS45" s="176"/>
      <c r="CT45" s="176"/>
      <c r="CU45" s="176"/>
      <c r="CV45" s="176"/>
      <c r="CW45" s="177"/>
      <c r="CX45" s="396">
        <v>657</v>
      </c>
      <c r="CY45" s="396"/>
      <c r="CZ45" s="396"/>
      <c r="DA45" s="396"/>
      <c r="DB45" s="396"/>
      <c r="DC45" s="396"/>
      <c r="DD45" s="396"/>
      <c r="DE45" s="396"/>
      <c r="DF45" s="396"/>
      <c r="DG45" s="396"/>
      <c r="DH45" s="396">
        <v>657</v>
      </c>
      <c r="DI45" s="396"/>
      <c r="DJ45" s="396"/>
      <c r="DK45" s="396"/>
      <c r="DL45" s="396"/>
      <c r="DM45" s="396"/>
      <c r="DN45" s="396"/>
      <c r="DO45" s="396"/>
      <c r="DP45" s="396"/>
      <c r="DQ45" s="396"/>
      <c r="DR45" s="454">
        <v>0.03</v>
      </c>
      <c r="DS45" s="161"/>
      <c r="DT45" s="161"/>
      <c r="DU45" s="161"/>
      <c r="DV45" s="161"/>
      <c r="DW45" s="161"/>
      <c r="DX45" s="161"/>
      <c r="DY45" s="161"/>
      <c r="DZ45" s="161"/>
      <c r="EA45" s="162"/>
      <c r="EB45" s="273"/>
      <c r="EC45" s="274"/>
      <c r="ED45" s="274"/>
      <c r="EE45" s="274"/>
      <c r="EF45" s="274"/>
      <c r="EG45" s="274"/>
      <c r="EH45" s="274"/>
      <c r="EI45" s="274"/>
      <c r="EJ45" s="274"/>
      <c r="EK45" s="275"/>
      <c r="EL45" s="160"/>
      <c r="EM45" s="161"/>
      <c r="EN45" s="161"/>
      <c r="EO45" s="161"/>
      <c r="EP45" s="161"/>
      <c r="EQ45" s="161"/>
      <c r="ER45" s="161"/>
      <c r="ES45" s="161"/>
      <c r="ET45" s="161"/>
      <c r="EU45" s="162"/>
      <c r="EV45" s="160"/>
      <c r="EW45" s="161"/>
      <c r="EX45" s="161"/>
      <c r="EY45" s="161"/>
      <c r="EZ45" s="161"/>
      <c r="FA45" s="161"/>
      <c r="FB45" s="161"/>
      <c r="FC45" s="161"/>
      <c r="FD45" s="161"/>
      <c r="FE45" s="162"/>
    </row>
    <row r="46" spans="1:161" ht="88.5" customHeight="1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6"/>
      <c r="O46" s="147" t="s">
        <v>19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169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1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1"/>
      <c r="AY46" s="169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1"/>
      <c r="BK46" s="169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462" t="s">
        <v>345</v>
      </c>
      <c r="BX46" s="463"/>
      <c r="BY46" s="463"/>
      <c r="BZ46" s="463"/>
      <c r="CA46" s="463"/>
      <c r="CB46" s="463"/>
      <c r="CC46" s="463"/>
      <c r="CD46" s="463"/>
      <c r="CE46" s="463"/>
      <c r="CF46" s="463"/>
      <c r="CG46" s="464"/>
      <c r="CH46" s="97" t="s">
        <v>22</v>
      </c>
      <c r="CI46" s="98"/>
      <c r="CJ46" s="98"/>
      <c r="CK46" s="98"/>
      <c r="CL46" s="98"/>
      <c r="CM46" s="98"/>
      <c r="CN46" s="98"/>
      <c r="CO46" s="98"/>
      <c r="CP46" s="98"/>
      <c r="CQ46" s="99"/>
      <c r="CR46" s="163">
        <v>792</v>
      </c>
      <c r="CS46" s="164"/>
      <c r="CT46" s="164"/>
      <c r="CU46" s="164"/>
      <c r="CV46" s="164"/>
      <c r="CW46" s="165"/>
      <c r="CX46" s="89">
        <v>657</v>
      </c>
      <c r="CY46" s="90"/>
      <c r="CZ46" s="90"/>
      <c r="DA46" s="90"/>
      <c r="DB46" s="90"/>
      <c r="DC46" s="90"/>
      <c r="DD46" s="90"/>
      <c r="DE46" s="90"/>
      <c r="DF46" s="90"/>
      <c r="DG46" s="91"/>
      <c r="DH46" s="89">
        <v>657</v>
      </c>
      <c r="DI46" s="90"/>
      <c r="DJ46" s="90"/>
      <c r="DK46" s="90"/>
      <c r="DL46" s="90"/>
      <c r="DM46" s="90"/>
      <c r="DN46" s="90"/>
      <c r="DO46" s="90"/>
      <c r="DP46" s="90"/>
      <c r="DQ46" s="91"/>
      <c r="DR46" s="454">
        <v>0.03</v>
      </c>
      <c r="DS46" s="161"/>
      <c r="DT46" s="161"/>
      <c r="DU46" s="161"/>
      <c r="DV46" s="161"/>
      <c r="DW46" s="161"/>
      <c r="DX46" s="161"/>
      <c r="DY46" s="161"/>
      <c r="DZ46" s="161"/>
      <c r="EA46" s="162"/>
      <c r="EB46" s="273"/>
      <c r="EC46" s="274"/>
      <c r="ED46" s="274"/>
      <c r="EE46" s="274"/>
      <c r="EF46" s="274"/>
      <c r="EG46" s="274"/>
      <c r="EH46" s="274"/>
      <c r="EI46" s="274"/>
      <c r="EJ46" s="274"/>
      <c r="EK46" s="275"/>
      <c r="EL46" s="160"/>
      <c r="EM46" s="161"/>
      <c r="EN46" s="161"/>
      <c r="EO46" s="161"/>
      <c r="EP46" s="161"/>
      <c r="EQ46" s="161"/>
      <c r="ER46" s="161"/>
      <c r="ES46" s="161"/>
      <c r="ET46" s="161"/>
      <c r="EU46" s="162"/>
      <c r="EV46" s="160">
        <v>0</v>
      </c>
      <c r="EW46" s="161"/>
      <c r="EX46" s="161"/>
      <c r="EY46" s="161"/>
      <c r="EZ46" s="161"/>
      <c r="FA46" s="161"/>
      <c r="FB46" s="161"/>
      <c r="FC46" s="161"/>
      <c r="FD46" s="161"/>
      <c r="FE46" s="162"/>
    </row>
    <row r="47" spans="1:161" ht="66" customHeight="1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147" t="s">
        <v>19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  <c r="AA47" s="169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1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1"/>
      <c r="AY47" s="169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1"/>
      <c r="BK47" s="169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422" t="s">
        <v>346</v>
      </c>
      <c r="BX47" s="423"/>
      <c r="BY47" s="423"/>
      <c r="BZ47" s="423"/>
      <c r="CA47" s="423"/>
      <c r="CB47" s="423"/>
      <c r="CC47" s="423"/>
      <c r="CD47" s="423"/>
      <c r="CE47" s="423"/>
      <c r="CF47" s="423"/>
      <c r="CG47" s="424"/>
      <c r="CH47" s="97" t="s">
        <v>22</v>
      </c>
      <c r="CI47" s="98"/>
      <c r="CJ47" s="98"/>
      <c r="CK47" s="98"/>
      <c r="CL47" s="98"/>
      <c r="CM47" s="98"/>
      <c r="CN47" s="98"/>
      <c r="CO47" s="98"/>
      <c r="CP47" s="98"/>
      <c r="CQ47" s="99"/>
      <c r="CR47" s="163">
        <v>792</v>
      </c>
      <c r="CS47" s="164"/>
      <c r="CT47" s="164"/>
      <c r="CU47" s="164"/>
      <c r="CV47" s="164"/>
      <c r="CW47" s="165"/>
      <c r="CX47" s="431" t="s">
        <v>347</v>
      </c>
      <c r="CY47" s="432"/>
      <c r="CZ47" s="432"/>
      <c r="DA47" s="432"/>
      <c r="DB47" s="432"/>
      <c r="DC47" s="432"/>
      <c r="DD47" s="432"/>
      <c r="DE47" s="432"/>
      <c r="DF47" s="432"/>
      <c r="DG47" s="433"/>
      <c r="DH47" s="431" t="s">
        <v>347</v>
      </c>
      <c r="DI47" s="432"/>
      <c r="DJ47" s="432"/>
      <c r="DK47" s="432"/>
      <c r="DL47" s="432"/>
      <c r="DM47" s="432"/>
      <c r="DN47" s="432"/>
      <c r="DO47" s="432"/>
      <c r="DP47" s="432"/>
      <c r="DQ47" s="433"/>
      <c r="DR47" s="454"/>
      <c r="DS47" s="161"/>
      <c r="DT47" s="161"/>
      <c r="DU47" s="161"/>
      <c r="DV47" s="161"/>
      <c r="DW47" s="161"/>
      <c r="DX47" s="161"/>
      <c r="DY47" s="161"/>
      <c r="DZ47" s="161"/>
      <c r="EA47" s="162"/>
      <c r="EB47" s="273"/>
      <c r="EC47" s="274"/>
      <c r="ED47" s="274"/>
      <c r="EE47" s="274"/>
      <c r="EF47" s="274"/>
      <c r="EG47" s="274"/>
      <c r="EH47" s="274"/>
      <c r="EI47" s="274"/>
      <c r="EJ47" s="274"/>
      <c r="EK47" s="275"/>
      <c r="EL47" s="160"/>
      <c r="EM47" s="161"/>
      <c r="EN47" s="161"/>
      <c r="EO47" s="161"/>
      <c r="EP47" s="161"/>
      <c r="EQ47" s="161"/>
      <c r="ER47" s="161"/>
      <c r="ES47" s="161"/>
      <c r="ET47" s="161"/>
      <c r="EU47" s="162"/>
      <c r="EV47" s="160">
        <v>0</v>
      </c>
      <c r="EW47" s="161"/>
      <c r="EX47" s="161"/>
      <c r="EY47" s="161"/>
      <c r="EZ47" s="161"/>
      <c r="FA47" s="161"/>
      <c r="FB47" s="161"/>
      <c r="FC47" s="161"/>
      <c r="FD47" s="161"/>
      <c r="FE47" s="162"/>
    </row>
    <row r="48" spans="1:161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ht="16.5" thickBot="1">
      <c r="A49" s="33" t="s">
        <v>320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13"/>
      <c r="AZ49" s="33"/>
      <c r="BA49" s="33"/>
      <c r="BB49" s="1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</row>
    <row r="50" spans="1:161" ht="16.5" thickBot="1">
      <c r="A50" s="33" t="s">
        <v>318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128">
        <v>0.03</v>
      </c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</row>
    <row r="51" spans="1:161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19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</row>
    <row r="52" spans="1:161" ht="15.75">
      <c r="A52" s="51" t="s">
        <v>321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</row>
    <row r="53" spans="1:161" ht="15.75">
      <c r="A53" s="51" t="s">
        <v>322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67"/>
      <c r="AZ53" s="51"/>
      <c r="BA53" s="51"/>
      <c r="BB53" s="67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</row>
    <row r="54" spans="1:161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50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</row>
    <row r="55" spans="1:161" ht="1.5" customHeight="1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</row>
    <row r="56" spans="1:161" ht="15.75" hidden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</row>
    <row r="57" spans="1:161" ht="15.75" hidden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</row>
    <row r="58" spans="1:161" ht="15.75" hidden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2"/>
      <c r="AZ58" s="32"/>
      <c r="BA58" s="32"/>
      <c r="BB58" s="32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</row>
    <row r="59" spans="1:161" s="68" customFormat="1" ht="21" customHeight="1">
      <c r="A59" s="498" t="s">
        <v>323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9"/>
      <c r="AZ59" s="499"/>
      <c r="BA59" s="499"/>
      <c r="BB59" s="499"/>
      <c r="BC59" s="498"/>
      <c r="BD59" s="498"/>
      <c r="BE59" s="498"/>
      <c r="BF59" s="498"/>
      <c r="BG59" s="498"/>
      <c r="BH59" s="498"/>
      <c r="BI59" s="498"/>
      <c r="BJ59" s="498"/>
      <c r="BK59" s="498"/>
      <c r="BL59" s="498"/>
      <c r="BM59" s="498"/>
      <c r="BN59" s="498"/>
      <c r="BO59" s="498"/>
      <c r="BP59" s="498"/>
      <c r="BQ59" s="498"/>
      <c r="BR59" s="498"/>
      <c r="BS59" s="498"/>
      <c r="BT59" s="498"/>
      <c r="BU59" s="498"/>
      <c r="BV59" s="498"/>
      <c r="BW59" s="498"/>
      <c r="BX59" s="498"/>
      <c r="BY59" s="498"/>
      <c r="BZ59" s="498"/>
      <c r="CA59" s="498"/>
      <c r="CB59" s="498"/>
      <c r="CC59" s="498"/>
      <c r="CD59" s="498"/>
      <c r="CE59" s="498"/>
      <c r="CF59" s="498"/>
      <c r="CG59" s="498"/>
      <c r="CH59" s="498"/>
      <c r="CI59" s="498"/>
      <c r="CJ59" s="498"/>
      <c r="CK59" s="498"/>
      <c r="CL59" s="498"/>
      <c r="CM59" s="498"/>
      <c r="CN59" s="498"/>
      <c r="CO59" s="498"/>
      <c r="CP59" s="498"/>
      <c r="CQ59" s="498"/>
      <c r="CR59" s="498"/>
      <c r="CS59" s="498"/>
      <c r="CT59" s="498"/>
      <c r="CU59" s="498"/>
      <c r="CV59" s="498"/>
      <c r="CW59" s="498"/>
      <c r="CX59" s="498"/>
      <c r="CY59" s="498"/>
      <c r="CZ59" s="498"/>
      <c r="DA59" s="498"/>
      <c r="DB59" s="498"/>
      <c r="DC59" s="498"/>
      <c r="DD59" s="498"/>
      <c r="DE59" s="498"/>
      <c r="DF59" s="498"/>
      <c r="DG59" s="498"/>
      <c r="DH59" s="498"/>
      <c r="DI59" s="498"/>
      <c r="DJ59" s="498"/>
      <c r="DK59" s="498"/>
      <c r="DL59" s="498"/>
      <c r="DM59" s="498"/>
      <c r="DN59" s="498"/>
      <c r="DO59" s="498"/>
      <c r="DP59" s="498"/>
      <c r="DQ59" s="498"/>
      <c r="DR59" s="498"/>
      <c r="DS59" s="498"/>
      <c r="DT59" s="498"/>
      <c r="DU59" s="498"/>
      <c r="DV59" s="498"/>
      <c r="DW59" s="498"/>
      <c r="DX59" s="498"/>
      <c r="DY59" s="498"/>
      <c r="DZ59" s="498"/>
      <c r="EA59" s="498"/>
      <c r="EB59" s="498"/>
      <c r="EC59" s="498"/>
      <c r="ED59" s="498"/>
      <c r="EE59" s="498"/>
      <c r="EF59" s="498"/>
      <c r="EG59" s="498"/>
      <c r="EH59" s="498"/>
      <c r="EI59" s="498"/>
      <c r="EJ59" s="498"/>
      <c r="EK59" s="498"/>
      <c r="EL59" s="498"/>
      <c r="EM59" s="498"/>
      <c r="EN59" s="498"/>
      <c r="EO59" s="498"/>
      <c r="EP59" s="498"/>
      <c r="EQ59" s="498"/>
      <c r="ER59" s="498"/>
      <c r="ES59" s="498"/>
      <c r="ET59" s="498"/>
      <c r="EU59" s="498"/>
      <c r="EV59" s="498"/>
      <c r="EW59" s="498"/>
      <c r="EX59" s="498"/>
      <c r="EY59" s="498"/>
      <c r="EZ59" s="498"/>
      <c r="FA59" s="498"/>
      <c r="FB59" s="498"/>
      <c r="FC59" s="498"/>
      <c r="FD59" s="498"/>
      <c r="FE59" s="498"/>
    </row>
    <row r="60" spans="1:161" s="68" customFormat="1" ht="20.25" customHeight="1">
      <c r="A60" s="500" t="s">
        <v>324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1"/>
      <c r="AI60" s="501"/>
      <c r="AJ60" s="501"/>
      <c r="AK60" s="501"/>
      <c r="AL60" s="501"/>
      <c r="AM60" s="501"/>
      <c r="AN60" s="501"/>
      <c r="AO60" s="501"/>
      <c r="AP60" s="501"/>
      <c r="AQ60" s="501"/>
      <c r="AR60" s="501"/>
      <c r="AS60" s="501"/>
      <c r="AT60" s="501"/>
      <c r="AU60" s="501"/>
      <c r="AV60" s="501"/>
      <c r="AW60" s="501"/>
      <c r="AX60" s="501"/>
      <c r="AY60" s="501"/>
      <c r="AZ60" s="501"/>
      <c r="BA60" s="501"/>
      <c r="BB60" s="501"/>
      <c r="BC60" s="501"/>
      <c r="BD60" s="501"/>
      <c r="BE60" s="501"/>
      <c r="BF60" s="501"/>
      <c r="BG60" s="501"/>
      <c r="BH60" s="501"/>
      <c r="BI60" s="501"/>
      <c r="BJ60" s="501"/>
      <c r="BK60" s="501"/>
      <c r="BL60" s="501"/>
      <c r="BM60" s="501"/>
      <c r="BN60" s="501"/>
      <c r="BO60" s="501"/>
      <c r="BP60" s="501"/>
      <c r="BQ60" s="501"/>
      <c r="BR60" s="501"/>
      <c r="BS60" s="501"/>
      <c r="BT60" s="501"/>
      <c r="BU60" s="501"/>
      <c r="BV60" s="501"/>
      <c r="BW60" s="501"/>
      <c r="BX60" s="501"/>
      <c r="BY60" s="501"/>
      <c r="BZ60" s="501"/>
      <c r="CA60" s="501"/>
      <c r="CB60" s="501"/>
      <c r="CC60" s="501"/>
      <c r="CD60" s="501"/>
      <c r="CE60" s="501"/>
      <c r="CF60" s="501"/>
      <c r="CG60" s="501"/>
      <c r="CH60" s="501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/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1"/>
      <c r="EF60" s="501"/>
      <c r="EG60" s="501"/>
      <c r="EH60" s="501"/>
      <c r="EI60" s="501"/>
      <c r="EJ60" s="501"/>
      <c r="EK60" s="501"/>
      <c r="EL60" s="501"/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2"/>
    </row>
    <row r="61" spans="1:161" s="68" customFormat="1" ht="24" customHeight="1">
      <c r="A61" s="500" t="s">
        <v>325</v>
      </c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/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1"/>
      <c r="EB61" s="501"/>
      <c r="EC61" s="501"/>
      <c r="ED61" s="501"/>
      <c r="EE61" s="501"/>
      <c r="EF61" s="501"/>
      <c r="EG61" s="501"/>
      <c r="EH61" s="501"/>
      <c r="EI61" s="501"/>
      <c r="EJ61" s="501"/>
      <c r="EK61" s="501"/>
      <c r="EL61" s="501"/>
      <c r="EM61" s="501"/>
      <c r="EN61" s="501"/>
      <c r="EO61" s="501"/>
      <c r="EP61" s="501"/>
      <c r="EQ61" s="501"/>
      <c r="ER61" s="501"/>
      <c r="ES61" s="501"/>
      <c r="ET61" s="501"/>
      <c r="EU61" s="501"/>
      <c r="EV61" s="501"/>
      <c r="EW61" s="501"/>
      <c r="EX61" s="501"/>
      <c r="EY61" s="501"/>
      <c r="EZ61" s="501"/>
      <c r="FA61" s="501"/>
      <c r="FB61" s="501"/>
      <c r="FC61" s="501"/>
      <c r="FD61" s="501"/>
      <c r="FE61" s="502"/>
    </row>
    <row r="62" spans="1:161" s="68" customFormat="1" ht="34.5" customHeight="1">
      <c r="A62" s="503" t="s">
        <v>326</v>
      </c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  <c r="AQ62" s="503"/>
      <c r="AR62" s="503"/>
      <c r="AS62" s="503"/>
      <c r="AT62" s="503"/>
      <c r="AU62" s="503"/>
      <c r="AV62" s="503"/>
      <c r="AW62" s="503"/>
      <c r="AX62" s="503"/>
      <c r="AY62" s="503"/>
      <c r="AZ62" s="503"/>
      <c r="BA62" s="503"/>
      <c r="BB62" s="503"/>
      <c r="BC62" s="503"/>
      <c r="BD62" s="503"/>
      <c r="BE62" s="503"/>
      <c r="BF62" s="503"/>
      <c r="BG62" s="503"/>
      <c r="BH62" s="503"/>
      <c r="BI62" s="503"/>
      <c r="BJ62" s="503"/>
      <c r="BK62" s="503"/>
      <c r="BL62" s="503"/>
      <c r="BM62" s="503"/>
      <c r="BN62" s="503"/>
      <c r="BO62" s="503"/>
      <c r="BP62" s="503"/>
      <c r="BQ62" s="503"/>
      <c r="BR62" s="503"/>
      <c r="BS62" s="503"/>
      <c r="BT62" s="503"/>
      <c r="BU62" s="503"/>
      <c r="BV62" s="503"/>
      <c r="BW62" s="503"/>
      <c r="BX62" s="503"/>
      <c r="BY62" s="503"/>
      <c r="BZ62" s="503"/>
      <c r="CA62" s="503"/>
      <c r="CB62" s="503"/>
      <c r="CC62" s="503"/>
      <c r="CD62" s="503"/>
      <c r="CE62" s="503"/>
      <c r="CF62" s="503"/>
      <c r="CG62" s="503"/>
      <c r="CH62" s="503"/>
      <c r="CI62" s="503"/>
      <c r="CJ62" s="503"/>
      <c r="CK62" s="503"/>
      <c r="CL62" s="503"/>
      <c r="CM62" s="503"/>
      <c r="CN62" s="503"/>
      <c r="CO62" s="503"/>
      <c r="CP62" s="503"/>
      <c r="CQ62" s="503"/>
      <c r="CR62" s="503"/>
      <c r="CS62" s="503"/>
      <c r="CT62" s="503"/>
      <c r="CU62" s="503"/>
      <c r="CV62" s="503"/>
      <c r="CW62" s="503"/>
      <c r="CX62" s="503"/>
      <c r="CY62" s="503"/>
      <c r="CZ62" s="503"/>
      <c r="DA62" s="503"/>
      <c r="DB62" s="503"/>
      <c r="DC62" s="503"/>
      <c r="DD62" s="503"/>
      <c r="DE62" s="503"/>
      <c r="DF62" s="503"/>
      <c r="DG62" s="503"/>
      <c r="DH62" s="503"/>
      <c r="DI62" s="503"/>
      <c r="DJ62" s="503"/>
      <c r="DK62" s="503"/>
      <c r="DL62" s="503"/>
      <c r="DM62" s="503"/>
      <c r="DN62" s="503"/>
      <c r="DO62" s="503"/>
      <c r="DP62" s="503"/>
      <c r="DQ62" s="503"/>
      <c r="DR62" s="503"/>
      <c r="DS62" s="503"/>
      <c r="DT62" s="503"/>
      <c r="DU62" s="503"/>
      <c r="DV62" s="503"/>
      <c r="DW62" s="503"/>
      <c r="DX62" s="503"/>
      <c r="DY62" s="503"/>
      <c r="DZ62" s="503"/>
      <c r="EA62" s="503"/>
      <c r="EB62" s="503"/>
      <c r="EC62" s="503"/>
      <c r="ED62" s="503"/>
      <c r="EE62" s="503"/>
      <c r="EF62" s="503"/>
      <c r="EG62" s="503"/>
      <c r="EH62" s="503"/>
      <c r="EI62" s="503"/>
      <c r="EJ62" s="503"/>
      <c r="EK62" s="503"/>
      <c r="EL62" s="503"/>
      <c r="EM62" s="503"/>
      <c r="EN62" s="503"/>
      <c r="EO62" s="503"/>
      <c r="EP62" s="503"/>
      <c r="EQ62" s="503"/>
      <c r="ER62" s="503"/>
      <c r="ES62" s="503"/>
      <c r="ET62" s="503"/>
      <c r="EU62" s="503"/>
      <c r="EV62" s="503"/>
      <c r="EW62" s="503"/>
      <c r="EX62" s="503"/>
      <c r="EY62" s="503"/>
      <c r="EZ62" s="503"/>
      <c r="FA62" s="503"/>
      <c r="FB62" s="503"/>
      <c r="FC62" s="503"/>
      <c r="FD62" s="503"/>
      <c r="FE62" s="503"/>
    </row>
    <row r="63" spans="1:161" s="68" customFormat="1" ht="37.5" customHeight="1">
      <c r="A63" s="504" t="s">
        <v>327</v>
      </c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5"/>
      <c r="BM63" s="505"/>
      <c r="BN63" s="505"/>
      <c r="BO63" s="505"/>
      <c r="BP63" s="505"/>
      <c r="BQ63" s="505"/>
      <c r="BR63" s="505"/>
      <c r="BS63" s="505"/>
      <c r="BT63" s="505"/>
      <c r="BU63" s="505"/>
      <c r="BV63" s="505"/>
      <c r="BW63" s="505"/>
      <c r="BX63" s="505"/>
      <c r="BY63" s="505"/>
      <c r="BZ63" s="505"/>
      <c r="CA63" s="505"/>
      <c r="CB63" s="505"/>
      <c r="CC63" s="505"/>
      <c r="CD63" s="505"/>
      <c r="CE63" s="505"/>
      <c r="CF63" s="505"/>
      <c r="CG63" s="505"/>
      <c r="CH63" s="505"/>
      <c r="CI63" s="505"/>
      <c r="CJ63" s="505"/>
      <c r="CK63" s="505"/>
      <c r="CL63" s="505"/>
      <c r="CM63" s="505"/>
      <c r="CN63" s="505"/>
      <c r="CO63" s="505"/>
      <c r="CP63" s="505"/>
      <c r="CQ63" s="505"/>
      <c r="CR63" s="505"/>
      <c r="CS63" s="505"/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5"/>
      <c r="DE63" s="505"/>
      <c r="DF63" s="505"/>
      <c r="DG63" s="505"/>
      <c r="DH63" s="505"/>
      <c r="DI63" s="505"/>
      <c r="DJ63" s="505"/>
      <c r="DK63" s="505"/>
      <c r="DL63" s="505"/>
      <c r="DM63" s="505"/>
      <c r="DN63" s="505"/>
      <c r="DO63" s="505"/>
      <c r="DP63" s="505"/>
      <c r="DQ63" s="505"/>
      <c r="DR63" s="505"/>
      <c r="DS63" s="505"/>
      <c r="DT63" s="505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05"/>
      <c r="EI63" s="505"/>
      <c r="EJ63" s="505"/>
      <c r="EK63" s="505"/>
      <c r="EL63" s="505"/>
      <c r="EM63" s="505"/>
      <c r="EN63" s="505"/>
      <c r="EO63" s="505"/>
      <c r="EP63" s="505"/>
      <c r="EQ63" s="505"/>
      <c r="ER63" s="505"/>
      <c r="ES63" s="505"/>
      <c r="ET63" s="505"/>
      <c r="EU63" s="505"/>
      <c r="EV63" s="505"/>
      <c r="EW63" s="505"/>
      <c r="EX63" s="505"/>
      <c r="EY63" s="505"/>
      <c r="EZ63" s="505"/>
      <c r="FA63" s="505"/>
      <c r="FB63" s="505"/>
      <c r="FC63" s="505"/>
      <c r="FD63" s="505"/>
      <c r="FE63" s="506"/>
    </row>
    <row r="64" spans="1:161" s="68" customFormat="1" ht="37.5" customHeight="1">
      <c r="A64" s="507" t="s">
        <v>328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507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7"/>
      <c r="AW64" s="507"/>
      <c r="AX64" s="507"/>
      <c r="AY64" s="508"/>
      <c r="AZ64" s="508"/>
      <c r="BA64" s="508"/>
      <c r="BB64" s="507"/>
      <c r="BC64" s="507"/>
      <c r="BD64" s="507"/>
      <c r="BE64" s="507"/>
      <c r="BF64" s="507"/>
      <c r="BG64" s="507"/>
      <c r="BH64" s="507"/>
      <c r="BI64" s="507"/>
      <c r="BJ64" s="507"/>
      <c r="BK64" s="507"/>
      <c r="BL64" s="507"/>
      <c r="BM64" s="507"/>
      <c r="BN64" s="507"/>
      <c r="BO64" s="507"/>
      <c r="BP64" s="507"/>
      <c r="BQ64" s="507"/>
      <c r="BR64" s="507"/>
      <c r="BS64" s="507"/>
      <c r="BT64" s="507"/>
      <c r="BU64" s="507"/>
      <c r="BV64" s="507"/>
      <c r="BW64" s="507"/>
      <c r="BX64" s="507"/>
      <c r="BY64" s="507"/>
      <c r="BZ64" s="507"/>
      <c r="CA64" s="507"/>
      <c r="CB64" s="507"/>
      <c r="CC64" s="507"/>
      <c r="CD64" s="507"/>
      <c r="CE64" s="507"/>
      <c r="CF64" s="507"/>
      <c r="CG64" s="507"/>
      <c r="CH64" s="507"/>
      <c r="CI64" s="507"/>
      <c r="CJ64" s="507"/>
      <c r="CK64" s="507"/>
      <c r="CL64" s="507"/>
      <c r="CM64" s="507"/>
      <c r="CN64" s="507"/>
      <c r="CO64" s="507"/>
      <c r="CP64" s="507"/>
      <c r="CQ64" s="507"/>
      <c r="CR64" s="507"/>
      <c r="CS64" s="507"/>
      <c r="CT64" s="507"/>
      <c r="CU64" s="507"/>
      <c r="CV64" s="507"/>
      <c r="CW64" s="507"/>
      <c r="CX64" s="507"/>
      <c r="CY64" s="507"/>
      <c r="CZ64" s="507"/>
      <c r="DA64" s="507"/>
      <c r="DB64" s="507"/>
      <c r="DC64" s="507"/>
      <c r="DD64" s="507"/>
      <c r="DE64" s="507"/>
      <c r="DF64" s="507"/>
      <c r="DG64" s="507"/>
      <c r="DH64" s="507"/>
      <c r="DI64" s="507"/>
      <c r="DJ64" s="507"/>
      <c r="DK64" s="507"/>
      <c r="DL64" s="507"/>
      <c r="DM64" s="507"/>
      <c r="DN64" s="507"/>
      <c r="DO64" s="507"/>
      <c r="DP64" s="507"/>
      <c r="DQ64" s="507"/>
      <c r="DR64" s="507"/>
      <c r="DS64" s="507"/>
      <c r="DT64" s="507"/>
      <c r="DU64" s="507"/>
      <c r="DV64" s="507"/>
      <c r="DW64" s="507"/>
      <c r="DX64" s="507"/>
      <c r="DY64" s="507"/>
      <c r="DZ64" s="507"/>
      <c r="EA64" s="507"/>
      <c r="EB64" s="507"/>
      <c r="EC64" s="507"/>
      <c r="ED64" s="507"/>
      <c r="EE64" s="507"/>
      <c r="EF64" s="507"/>
      <c r="EG64" s="507"/>
      <c r="EH64" s="507"/>
      <c r="EI64" s="507"/>
      <c r="EJ64" s="507"/>
      <c r="EK64" s="507"/>
      <c r="EL64" s="507"/>
      <c r="EM64" s="507"/>
      <c r="EN64" s="507"/>
      <c r="EO64" s="507"/>
      <c r="EP64" s="507"/>
      <c r="EQ64" s="507"/>
      <c r="ER64" s="507"/>
      <c r="ES64" s="507"/>
      <c r="ET64" s="507"/>
      <c r="EU64" s="507"/>
      <c r="EV64" s="507"/>
      <c r="EW64" s="507"/>
      <c r="EX64" s="507"/>
      <c r="EY64" s="507"/>
      <c r="EZ64" s="507"/>
      <c r="FA64" s="507"/>
      <c r="FB64" s="507"/>
      <c r="FC64" s="507"/>
      <c r="FD64" s="507"/>
      <c r="FE64" s="507"/>
    </row>
    <row r="65" spans="1:161" ht="9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1"/>
      <c r="AZ65" s="71"/>
      <c r="BA65" s="71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</row>
    <row r="66" spans="1:161" ht="15.75">
      <c r="A66" s="33" t="s">
        <v>329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</row>
    <row r="67" spans="1:161" ht="7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2"/>
      <c r="AZ67" s="32"/>
      <c r="BA67" s="32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</row>
    <row r="68" spans="1:161" ht="15">
      <c r="A68" s="472" t="s">
        <v>330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509"/>
      <c r="AZ68" s="509"/>
      <c r="BA68" s="509"/>
      <c r="BB68" s="472"/>
      <c r="BC68" s="472" t="s">
        <v>331</v>
      </c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2" t="s">
        <v>332</v>
      </c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</row>
    <row r="69" spans="1:161" ht="15">
      <c r="A69" s="473">
        <v>1</v>
      </c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4" t="s">
        <v>333</v>
      </c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4"/>
      <c r="DE69" s="510">
        <v>3</v>
      </c>
      <c r="DF69" s="510"/>
      <c r="DG69" s="510"/>
      <c r="DH69" s="510"/>
      <c r="DI69" s="510"/>
      <c r="DJ69" s="510"/>
      <c r="DK69" s="510"/>
      <c r="DL69" s="510"/>
      <c r="DM69" s="510"/>
      <c r="DN69" s="510"/>
      <c r="DO69" s="510"/>
      <c r="DP69" s="510"/>
      <c r="DQ69" s="510"/>
      <c r="DR69" s="510"/>
      <c r="DS69" s="510"/>
      <c r="DT69" s="510"/>
      <c r="DU69" s="510"/>
      <c r="DV69" s="510"/>
      <c r="DW69" s="510"/>
      <c r="DX69" s="510"/>
      <c r="DY69" s="510"/>
      <c r="DZ69" s="510"/>
      <c r="EA69" s="510"/>
      <c r="EB69" s="510"/>
      <c r="EC69" s="510"/>
      <c r="ED69" s="510"/>
      <c r="EE69" s="510"/>
      <c r="EF69" s="510"/>
      <c r="EG69" s="510"/>
      <c r="EH69" s="510"/>
      <c r="EI69" s="510"/>
      <c r="EJ69" s="510"/>
      <c r="EK69" s="510"/>
      <c r="EL69" s="510"/>
      <c r="EM69" s="510"/>
      <c r="EN69" s="510"/>
      <c r="EO69" s="510"/>
      <c r="EP69" s="510"/>
      <c r="EQ69" s="510"/>
      <c r="ER69" s="510"/>
      <c r="ES69" s="510"/>
      <c r="ET69" s="510"/>
      <c r="EU69" s="510"/>
      <c r="EV69" s="510"/>
      <c r="EW69" s="510"/>
      <c r="EX69" s="510"/>
      <c r="EY69" s="510"/>
      <c r="EZ69" s="510"/>
      <c r="FA69" s="510"/>
      <c r="FB69" s="510"/>
      <c r="FC69" s="510"/>
      <c r="FD69" s="510"/>
      <c r="FE69" s="510"/>
    </row>
    <row r="70" spans="1:161" ht="108" customHeight="1">
      <c r="A70" s="511" t="s">
        <v>334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2"/>
      <c r="AU70" s="512"/>
      <c r="AV70" s="512"/>
      <c r="AW70" s="512"/>
      <c r="AX70" s="512"/>
      <c r="AY70" s="512"/>
      <c r="AZ70" s="512"/>
      <c r="BA70" s="512"/>
      <c r="BB70" s="513"/>
      <c r="BC70" s="514" t="s">
        <v>335</v>
      </c>
      <c r="BD70" s="514"/>
      <c r="BE70" s="514"/>
      <c r="BF70" s="514"/>
      <c r="BG70" s="514"/>
      <c r="BH70" s="514"/>
      <c r="BI70" s="514"/>
      <c r="BJ70" s="514"/>
      <c r="BK70" s="514"/>
      <c r="BL70" s="514"/>
      <c r="BM70" s="514"/>
      <c r="BN70" s="514"/>
      <c r="BO70" s="514"/>
      <c r="BP70" s="514"/>
      <c r="BQ70" s="514"/>
      <c r="BR70" s="514"/>
      <c r="BS70" s="514"/>
      <c r="BT70" s="514"/>
      <c r="BU70" s="514"/>
      <c r="BV70" s="514"/>
      <c r="BW70" s="514"/>
      <c r="BX70" s="514"/>
      <c r="BY70" s="514"/>
      <c r="BZ70" s="514"/>
      <c r="CA70" s="514"/>
      <c r="CB70" s="514"/>
      <c r="CC70" s="514"/>
      <c r="CD70" s="514"/>
      <c r="CE70" s="514"/>
      <c r="CF70" s="514"/>
      <c r="CG70" s="514"/>
      <c r="CH70" s="514"/>
      <c r="CI70" s="514"/>
      <c r="CJ70" s="514"/>
      <c r="CK70" s="514"/>
      <c r="CL70" s="514"/>
      <c r="CM70" s="514"/>
      <c r="CN70" s="514"/>
      <c r="CO70" s="514"/>
      <c r="CP70" s="514"/>
      <c r="CQ70" s="514"/>
      <c r="CR70" s="514"/>
      <c r="CS70" s="514"/>
      <c r="CT70" s="514"/>
      <c r="CU70" s="514"/>
      <c r="CV70" s="514"/>
      <c r="CW70" s="514"/>
      <c r="CX70" s="514"/>
      <c r="CY70" s="514"/>
      <c r="CZ70" s="514"/>
      <c r="DA70" s="514"/>
      <c r="DB70" s="514"/>
      <c r="DC70" s="514"/>
      <c r="DD70" s="514"/>
      <c r="DE70" s="515" t="s">
        <v>336</v>
      </c>
      <c r="DF70" s="515"/>
      <c r="DG70" s="515"/>
      <c r="DH70" s="515"/>
      <c r="DI70" s="515"/>
      <c r="DJ70" s="515"/>
      <c r="DK70" s="515"/>
      <c r="DL70" s="515"/>
      <c r="DM70" s="515"/>
      <c r="DN70" s="515"/>
      <c r="DO70" s="515"/>
      <c r="DP70" s="515"/>
      <c r="DQ70" s="515"/>
      <c r="DR70" s="515"/>
      <c r="DS70" s="515"/>
      <c r="DT70" s="515"/>
      <c r="DU70" s="515"/>
      <c r="DV70" s="515"/>
      <c r="DW70" s="515"/>
      <c r="DX70" s="515"/>
      <c r="DY70" s="515"/>
      <c r="DZ70" s="515"/>
      <c r="EA70" s="515"/>
      <c r="EB70" s="515"/>
      <c r="EC70" s="515"/>
      <c r="ED70" s="515"/>
      <c r="EE70" s="515"/>
      <c r="EF70" s="515"/>
      <c r="EG70" s="515"/>
      <c r="EH70" s="515"/>
      <c r="EI70" s="515"/>
      <c r="EJ70" s="515"/>
      <c r="EK70" s="515"/>
      <c r="EL70" s="515"/>
      <c r="EM70" s="515"/>
      <c r="EN70" s="515"/>
      <c r="EO70" s="515"/>
      <c r="EP70" s="515"/>
      <c r="EQ70" s="515"/>
      <c r="ER70" s="515"/>
      <c r="ES70" s="515"/>
      <c r="ET70" s="515"/>
      <c r="EU70" s="515"/>
      <c r="EV70" s="515"/>
      <c r="EW70" s="515"/>
      <c r="EX70" s="515"/>
      <c r="EY70" s="515"/>
      <c r="EZ70" s="515"/>
      <c r="FA70" s="515"/>
      <c r="FB70" s="515"/>
      <c r="FC70" s="515"/>
      <c r="FD70" s="515"/>
      <c r="FE70" s="515"/>
    </row>
    <row r="71" spans="1:161" ht="52.5" customHeight="1">
      <c r="A71" s="516" t="s">
        <v>337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4" t="s">
        <v>338</v>
      </c>
      <c r="BD71" s="514"/>
      <c r="BE71" s="514"/>
      <c r="BF71" s="514"/>
      <c r="BG71" s="514"/>
      <c r="BH71" s="514"/>
      <c r="BI71" s="514"/>
      <c r="BJ71" s="514"/>
      <c r="BK71" s="514"/>
      <c r="BL71" s="514"/>
      <c r="BM71" s="514"/>
      <c r="BN71" s="514"/>
      <c r="BO71" s="514"/>
      <c r="BP71" s="514"/>
      <c r="BQ71" s="514"/>
      <c r="BR71" s="514"/>
      <c r="BS71" s="514"/>
      <c r="BT71" s="514"/>
      <c r="BU71" s="514"/>
      <c r="BV71" s="514"/>
      <c r="BW71" s="514"/>
      <c r="BX71" s="514"/>
      <c r="BY71" s="514"/>
      <c r="BZ71" s="514"/>
      <c r="CA71" s="514"/>
      <c r="CB71" s="514"/>
      <c r="CC71" s="514"/>
      <c r="CD71" s="514"/>
      <c r="CE71" s="514"/>
      <c r="CF71" s="514"/>
      <c r="CG71" s="514"/>
      <c r="CH71" s="514"/>
      <c r="CI71" s="514"/>
      <c r="CJ71" s="514"/>
      <c r="CK71" s="514"/>
      <c r="CL71" s="514"/>
      <c r="CM71" s="514"/>
      <c r="CN71" s="514"/>
      <c r="CO71" s="514"/>
      <c r="CP71" s="514"/>
      <c r="CQ71" s="514"/>
      <c r="CR71" s="514"/>
      <c r="CS71" s="514"/>
      <c r="CT71" s="514"/>
      <c r="CU71" s="514"/>
      <c r="CV71" s="514"/>
      <c r="CW71" s="514"/>
      <c r="CX71" s="514"/>
      <c r="CY71" s="514"/>
      <c r="CZ71" s="514"/>
      <c r="DA71" s="514"/>
      <c r="DB71" s="514"/>
      <c r="DC71" s="514"/>
      <c r="DD71" s="514"/>
      <c r="DE71" s="515" t="s">
        <v>336</v>
      </c>
      <c r="DF71" s="515"/>
      <c r="DG71" s="515"/>
      <c r="DH71" s="515"/>
      <c r="DI71" s="515"/>
      <c r="DJ71" s="515"/>
      <c r="DK71" s="515"/>
      <c r="DL71" s="515"/>
      <c r="DM71" s="515"/>
      <c r="DN71" s="515"/>
      <c r="DO71" s="515"/>
      <c r="DP71" s="515"/>
      <c r="DQ71" s="515"/>
      <c r="DR71" s="515"/>
      <c r="DS71" s="515"/>
      <c r="DT71" s="515"/>
      <c r="DU71" s="515"/>
      <c r="DV71" s="515"/>
      <c r="DW71" s="515"/>
      <c r="DX71" s="515"/>
      <c r="DY71" s="515"/>
      <c r="DZ71" s="515"/>
      <c r="EA71" s="515"/>
      <c r="EB71" s="515"/>
      <c r="EC71" s="515"/>
      <c r="ED71" s="515"/>
      <c r="EE71" s="515"/>
      <c r="EF71" s="515"/>
      <c r="EG71" s="515"/>
      <c r="EH71" s="515"/>
      <c r="EI71" s="515"/>
      <c r="EJ71" s="515"/>
      <c r="EK71" s="515"/>
      <c r="EL71" s="515"/>
      <c r="EM71" s="515"/>
      <c r="EN71" s="515"/>
      <c r="EO71" s="515"/>
      <c r="EP71" s="515"/>
      <c r="EQ71" s="515"/>
      <c r="ER71" s="515"/>
      <c r="ES71" s="515"/>
      <c r="ET71" s="515"/>
      <c r="EU71" s="515"/>
      <c r="EV71" s="515"/>
      <c r="EW71" s="515"/>
      <c r="EX71" s="515"/>
      <c r="EY71" s="515"/>
      <c r="EZ71" s="515"/>
      <c r="FA71" s="515"/>
      <c r="FB71" s="515"/>
      <c r="FC71" s="515"/>
      <c r="FD71" s="515"/>
      <c r="FE71" s="515"/>
    </row>
    <row r="72" spans="1:16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</row>
  </sheetData>
  <sheetProtection/>
  <mergeCells count="239">
    <mergeCell ref="A70:BB70"/>
    <mergeCell ref="BC70:DD70"/>
    <mergeCell ref="DE70:FE70"/>
    <mergeCell ref="A71:BB71"/>
    <mergeCell ref="BC71:DD71"/>
    <mergeCell ref="DE71:FE71"/>
    <mergeCell ref="A64:FE64"/>
    <mergeCell ref="A68:BB68"/>
    <mergeCell ref="BC68:DD68"/>
    <mergeCell ref="DE68:FE68"/>
    <mergeCell ref="A69:BB69"/>
    <mergeCell ref="BC69:DD69"/>
    <mergeCell ref="DE69:FE69"/>
    <mergeCell ref="A61:FE61"/>
    <mergeCell ref="A62:FE62"/>
    <mergeCell ref="A63:FE63"/>
    <mergeCell ref="CX47:DG47"/>
    <mergeCell ref="DH47:DQ47"/>
    <mergeCell ref="DR47:EA47"/>
    <mergeCell ref="EB47:EK47"/>
    <mergeCell ref="EL47:EU47"/>
    <mergeCell ref="EV47:FE47"/>
    <mergeCell ref="BB50:BX50"/>
    <mergeCell ref="DR46:EA46"/>
    <mergeCell ref="EB46:EK46"/>
    <mergeCell ref="EL46:EU46"/>
    <mergeCell ref="A46:N46"/>
    <mergeCell ref="O46:Z46"/>
    <mergeCell ref="AA46:AL46"/>
    <mergeCell ref="A59:FE59"/>
    <mergeCell ref="A60:FE60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AM46:AX46"/>
    <mergeCell ref="AY46:BJ46"/>
    <mergeCell ref="BK46:BV46"/>
    <mergeCell ref="BW46:CG46"/>
    <mergeCell ref="CH46:CQ46"/>
    <mergeCell ref="EV46:FE46"/>
    <mergeCell ref="CR44:CW44"/>
    <mergeCell ref="CX44:DG44"/>
    <mergeCell ref="DH44:DQ44"/>
    <mergeCell ref="DR44:EA44"/>
    <mergeCell ref="EL45:EU45"/>
    <mergeCell ref="EV45:FE45"/>
    <mergeCell ref="CR45:CW45"/>
    <mergeCell ref="CX45:DG45"/>
    <mergeCell ref="DH45:DQ45"/>
    <mergeCell ref="DR45:EA45"/>
    <mergeCell ref="EB45:EK45"/>
    <mergeCell ref="CR46:CW46"/>
    <mergeCell ref="CX46:DG46"/>
    <mergeCell ref="DH46:DQ46"/>
    <mergeCell ref="A45:N45"/>
    <mergeCell ref="O45:Z45"/>
    <mergeCell ref="AA45:AL45"/>
    <mergeCell ref="AM45:AX45"/>
    <mergeCell ref="AY45:BJ45"/>
    <mergeCell ref="BK45:BV45"/>
    <mergeCell ref="BW45:CG45"/>
    <mergeCell ref="CH45:CQ45"/>
    <mergeCell ref="BW44:CG44"/>
    <mergeCell ref="CH44:CQ44"/>
    <mergeCell ref="A44:N44"/>
    <mergeCell ref="O44:Z44"/>
    <mergeCell ref="AA44:AL44"/>
    <mergeCell ref="AM44:AX44"/>
    <mergeCell ref="AY44:BJ44"/>
    <mergeCell ref="EV38:FE43"/>
    <mergeCell ref="CR42:CW43"/>
    <mergeCell ref="O43:Z43"/>
    <mergeCell ref="AA43:AL43"/>
    <mergeCell ref="AM43:AX43"/>
    <mergeCell ref="AY43:BJ43"/>
    <mergeCell ref="BK43:BV43"/>
    <mergeCell ref="O42:Z42"/>
    <mergeCell ref="AA42:AL42"/>
    <mergeCell ref="AM42:AX42"/>
    <mergeCell ref="AY42:BJ42"/>
    <mergeCell ref="BK42:BV42"/>
    <mergeCell ref="CH42:CQ43"/>
    <mergeCell ref="EB44:EK44"/>
    <mergeCell ref="EL44:EU44"/>
    <mergeCell ref="EL39:EU43"/>
    <mergeCell ref="BW39:CG43"/>
    <mergeCell ref="CH39:CW41"/>
    <mergeCell ref="BK44:BV44"/>
    <mergeCell ref="EV44:FE44"/>
    <mergeCell ref="BB34:BX34"/>
    <mergeCell ref="A38:N43"/>
    <mergeCell ref="O38:AX41"/>
    <mergeCell ref="AY38:BV41"/>
    <mergeCell ref="BW38:EU38"/>
    <mergeCell ref="CX39:DG43"/>
    <mergeCell ref="DH39:DQ43"/>
    <mergeCell ref="DR39:EA43"/>
    <mergeCell ref="EB39:EK43"/>
    <mergeCell ref="CL32:CZ32"/>
    <mergeCell ref="DA32:DK32"/>
    <mergeCell ref="DL32:DR32"/>
    <mergeCell ref="DS32:EE32"/>
    <mergeCell ref="EF32:ER32"/>
    <mergeCell ref="ES32:FE32"/>
    <mergeCell ref="A32:N32"/>
    <mergeCell ref="O32:AC32"/>
    <mergeCell ref="AD32:AR32"/>
    <mergeCell ref="AS32:BG32"/>
    <mergeCell ref="BH32:BV32"/>
    <mergeCell ref="BW32:CK32"/>
    <mergeCell ref="CL31:CZ31"/>
    <mergeCell ref="DA31:DK31"/>
    <mergeCell ref="DL31:DR31"/>
    <mergeCell ref="DS31:EE31"/>
    <mergeCell ref="EF31:ER31"/>
    <mergeCell ref="ES31:FE31"/>
    <mergeCell ref="A31:N31"/>
    <mergeCell ref="O31:AC31"/>
    <mergeCell ref="AD31:AR31"/>
    <mergeCell ref="AS31:BG31"/>
    <mergeCell ref="BH31:BV31"/>
    <mergeCell ref="BW31:CK31"/>
    <mergeCell ref="CL30:CZ30"/>
    <mergeCell ref="DA30:DK30"/>
    <mergeCell ref="DL30:DR30"/>
    <mergeCell ref="DS30:EE30"/>
    <mergeCell ref="EF30:ER30"/>
    <mergeCell ref="ES30:FE30"/>
    <mergeCell ref="A30:N30"/>
    <mergeCell ref="O30:AC30"/>
    <mergeCell ref="AD30:AR30"/>
    <mergeCell ref="AS30:BG30"/>
    <mergeCell ref="BH30:BV30"/>
    <mergeCell ref="BW30:CK30"/>
    <mergeCell ref="CL29:CZ29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BW29:CK29"/>
    <mergeCell ref="CL28:CZ28"/>
    <mergeCell ref="DA28:DK28"/>
    <mergeCell ref="DL28:DR28"/>
    <mergeCell ref="DS28:EE28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7:CZ27"/>
    <mergeCell ref="DA27:DK27"/>
    <mergeCell ref="DL27:DR27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ES25:FE26"/>
    <mergeCell ref="O26:AC26"/>
    <mergeCell ref="AD26:AR26"/>
    <mergeCell ref="AS26:BG26"/>
    <mergeCell ref="BH26:BV26"/>
    <mergeCell ref="BW26:CK26"/>
    <mergeCell ref="P25:AB25"/>
    <mergeCell ref="AE25:AQ25"/>
    <mergeCell ref="AT25:BF25"/>
    <mergeCell ref="BI25:BU25"/>
    <mergeCell ref="BX25:CJ25"/>
    <mergeCell ref="DA25:DK26"/>
    <mergeCell ref="A17:U17"/>
    <mergeCell ref="V17:AP17"/>
    <mergeCell ref="AQ17:BH17"/>
    <mergeCell ref="BI17:CB17"/>
    <mergeCell ref="CC17:FE17"/>
    <mergeCell ref="A22:N26"/>
    <mergeCell ref="O22:BG24"/>
    <mergeCell ref="BH22:CK24"/>
    <mergeCell ref="CL22:DR22"/>
    <mergeCell ref="DS22:FE22"/>
    <mergeCell ref="EJ23:EM23"/>
    <mergeCell ref="EN23:ER23"/>
    <mergeCell ref="ES23:EV23"/>
    <mergeCell ref="EW23:EZ23"/>
    <mergeCell ref="FA23:FE23"/>
    <mergeCell ref="DS24:EE24"/>
    <mergeCell ref="EF24:ER24"/>
    <mergeCell ref="ES24:FE24"/>
    <mergeCell ref="CL23:CZ26"/>
    <mergeCell ref="DA23:DR24"/>
    <mergeCell ref="DS23:DV23"/>
    <mergeCell ref="DW23:DZ23"/>
    <mergeCell ref="EA23:EE23"/>
    <mergeCell ref="EF23:EI23"/>
    <mergeCell ref="DL25:DR26"/>
    <mergeCell ref="DS25:EE26"/>
    <mergeCell ref="EF25:ER26"/>
    <mergeCell ref="A15:U15"/>
    <mergeCell ref="V15:AP15"/>
    <mergeCell ref="AQ15:BH15"/>
    <mergeCell ref="BI15:CB15"/>
    <mergeCell ref="CC15:FE15"/>
    <mergeCell ref="A16:U16"/>
    <mergeCell ref="V16:AP16"/>
    <mergeCell ref="AQ16:BH16"/>
    <mergeCell ref="BI16:CB16"/>
    <mergeCell ref="CC16:FE16"/>
    <mergeCell ref="DV12:FE12"/>
    <mergeCell ref="A13:FE13"/>
    <mergeCell ref="A14:U14"/>
    <mergeCell ref="V14:AP14"/>
    <mergeCell ref="AQ14:BH14"/>
    <mergeCell ref="BI14:CB14"/>
    <mergeCell ref="CC14:FE14"/>
    <mergeCell ref="BV1:CL1"/>
    <mergeCell ref="A6:DI7"/>
    <mergeCell ref="ES6:FE8"/>
    <mergeCell ref="AZ8:DI8"/>
    <mergeCell ref="A9:DH9"/>
    <mergeCell ref="A11:DT11"/>
    <mergeCell ref="DV11:F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60" zoomScaleNormal="50" zoomScalePageLayoutView="0" workbookViewId="0" topLeftCell="A28">
      <selection activeCell="DH37" sqref="DH37:DQ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176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163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155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8" customHeight="1">
      <c r="A21" s="298" t="s">
        <v>164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158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6" customHeight="1">
      <c r="A36" s="290" t="s">
        <v>164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158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165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v>714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714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57"/>
      <c r="EN36" s="357"/>
      <c r="EO36" s="357"/>
      <c r="EP36" s="357"/>
      <c r="EQ36" s="357"/>
      <c r="ER36" s="357"/>
      <c r="ES36" s="357"/>
      <c r="ET36" s="357"/>
      <c r="EU36" s="358"/>
      <c r="EV36" s="160"/>
      <c r="EW36" s="161"/>
      <c r="EX36" s="161"/>
      <c r="EY36" s="161"/>
      <c r="EZ36" s="161"/>
      <c r="FA36" s="161"/>
      <c r="FB36" s="161"/>
      <c r="FC36" s="161"/>
      <c r="FD36" s="161"/>
      <c r="FE36" s="162"/>
      <c r="FF36" s="23">
        <f>DH36/CX36*100</f>
        <v>100</v>
      </c>
    </row>
    <row r="37" spans="1:162" ht="90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517" t="s">
        <v>166</v>
      </c>
      <c r="BX37" s="518"/>
      <c r="BY37" s="518"/>
      <c r="BZ37" s="518"/>
      <c r="CA37" s="518"/>
      <c r="CB37" s="518"/>
      <c r="CC37" s="518"/>
      <c r="CD37" s="518"/>
      <c r="CE37" s="518"/>
      <c r="CF37" s="518"/>
      <c r="CG37" s="519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314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314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60"/>
      <c r="EW37" s="161"/>
      <c r="EX37" s="161"/>
      <c r="EY37" s="161"/>
      <c r="EZ37" s="161"/>
      <c r="FA37" s="161"/>
      <c r="FB37" s="161"/>
      <c r="FC37" s="161"/>
      <c r="FD37" s="161"/>
      <c r="FE37" s="162"/>
      <c r="FF37" s="23">
        <f>DH37/CX37*100</f>
        <v>100</v>
      </c>
    </row>
    <row r="38" spans="1:162" ht="90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517" t="s">
        <v>167</v>
      </c>
      <c r="BX38" s="518"/>
      <c r="BY38" s="518"/>
      <c r="BZ38" s="518"/>
      <c r="CA38" s="518"/>
      <c r="CB38" s="518"/>
      <c r="CC38" s="518"/>
      <c r="CD38" s="518"/>
      <c r="CE38" s="518"/>
      <c r="CF38" s="518"/>
      <c r="CG38" s="519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400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400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60"/>
      <c r="EW38" s="161"/>
      <c r="EX38" s="161"/>
      <c r="EY38" s="161"/>
      <c r="EZ38" s="161"/>
      <c r="FA38" s="161"/>
      <c r="FB38" s="161"/>
      <c r="FC38" s="161"/>
      <c r="FD38" s="161"/>
      <c r="FE38" s="162"/>
      <c r="FF38" s="23">
        <f>DH38/CX38*100</f>
        <v>100</v>
      </c>
    </row>
    <row r="39" spans="1:162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>
        <f>SUM(FF37:FF38)</f>
        <v>200</v>
      </c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60" zoomScaleNormal="50" zoomScalePageLayoutView="0" workbookViewId="0" topLeftCell="A31">
      <selection activeCell="BW39" sqref="BW39:CG3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179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163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169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1" customHeight="1">
      <c r="A21" s="298" t="s">
        <v>170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171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56" customHeight="1">
      <c r="A36" s="290" t="s">
        <v>170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171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165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447"/>
      <c r="CT36" s="447"/>
      <c r="CU36" s="447"/>
      <c r="CV36" s="447"/>
      <c r="CW36" s="448"/>
      <c r="CX36" s="396">
        <f>SUM(CX37:DG38)</f>
        <v>179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179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07.2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517" t="s">
        <v>166</v>
      </c>
      <c r="BX37" s="518"/>
      <c r="BY37" s="518"/>
      <c r="BZ37" s="518"/>
      <c r="CA37" s="518"/>
      <c r="CB37" s="518"/>
      <c r="CC37" s="518"/>
      <c r="CD37" s="518"/>
      <c r="CE37" s="518"/>
      <c r="CF37" s="518"/>
      <c r="CG37" s="519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24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24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82.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167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155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155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126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22" t="s">
        <v>172</v>
      </c>
      <c r="BX39" s="423"/>
      <c r="BY39" s="423"/>
      <c r="BZ39" s="423"/>
      <c r="CA39" s="423"/>
      <c r="CB39" s="423"/>
      <c r="CC39" s="423"/>
      <c r="CD39" s="423"/>
      <c r="CE39" s="423"/>
      <c r="CF39" s="423"/>
      <c r="CG39" s="424"/>
      <c r="CH39" s="97" t="s">
        <v>22</v>
      </c>
      <c r="CI39" s="98"/>
      <c r="CJ39" s="98"/>
      <c r="CK39" s="98"/>
      <c r="CL39" s="98"/>
      <c r="CM39" s="98"/>
      <c r="CN39" s="98"/>
      <c r="CO39" s="98"/>
      <c r="CP39" s="98"/>
      <c r="CQ39" s="99"/>
      <c r="CR39" s="163">
        <v>792</v>
      </c>
      <c r="CS39" s="164"/>
      <c r="CT39" s="164"/>
      <c r="CU39" s="164"/>
      <c r="CV39" s="164"/>
      <c r="CW39" s="165"/>
      <c r="CX39" s="431" t="s">
        <v>278</v>
      </c>
      <c r="CY39" s="432"/>
      <c r="CZ39" s="432"/>
      <c r="DA39" s="432"/>
      <c r="DB39" s="432"/>
      <c r="DC39" s="432"/>
      <c r="DD39" s="432"/>
      <c r="DE39" s="432"/>
      <c r="DF39" s="432"/>
      <c r="DG39" s="433"/>
      <c r="DH39" s="431" t="s">
        <v>278</v>
      </c>
      <c r="DI39" s="432"/>
      <c r="DJ39" s="432"/>
      <c r="DK39" s="432"/>
      <c r="DL39" s="432"/>
      <c r="DM39" s="432"/>
      <c r="DN39" s="432"/>
      <c r="DO39" s="432"/>
      <c r="DP39" s="432"/>
      <c r="DQ39" s="433"/>
      <c r="DR39" s="458"/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520"/>
      <c r="EN39" s="520"/>
      <c r="EO39" s="520"/>
      <c r="EP39" s="520"/>
      <c r="EQ39" s="520"/>
      <c r="ER39" s="520"/>
      <c r="ES39" s="520"/>
      <c r="ET39" s="520"/>
      <c r="EU39" s="521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43"/>
    </row>
    <row r="40" spans="1:162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46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1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19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</row>
    <row r="43" spans="1:16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  <row r="45" ht="15">
      <c r="DI45" s="2">
        <v>417</v>
      </c>
    </row>
  </sheetData>
  <sheetProtection/>
  <mergeCells count="214">
    <mergeCell ref="BB41:BX41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O29:AX32"/>
    <mergeCell ref="AY29:BV32"/>
    <mergeCell ref="BW29:EU29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1"/>
  <sheetViews>
    <sheetView view="pageBreakPreview" zoomScale="60" zoomScaleNormal="50" zoomScalePageLayoutView="0" workbookViewId="0" topLeftCell="A28">
      <selection activeCell="DH37" sqref="DH37:DQ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184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173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4.75" customHeight="1">
      <c r="A21" s="218" t="s">
        <v>174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137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89.75" customHeight="1">
      <c r="A36" s="187" t="s">
        <v>174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137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137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v>720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720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12">
        <v>0.03</v>
      </c>
      <c r="DS36" s="107"/>
      <c r="DT36" s="107"/>
      <c r="DU36" s="107"/>
      <c r="DV36" s="107"/>
      <c r="DW36" s="107"/>
      <c r="DX36" s="107"/>
      <c r="DY36" s="107"/>
      <c r="DZ36" s="107"/>
      <c r="EA36" s="10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01.2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41" t="s">
        <v>175</v>
      </c>
      <c r="BX37" s="442"/>
      <c r="BY37" s="442"/>
      <c r="BZ37" s="442"/>
      <c r="CA37" s="442"/>
      <c r="CB37" s="442"/>
      <c r="CC37" s="442"/>
      <c r="CD37" s="442"/>
      <c r="CE37" s="442"/>
      <c r="CF37" s="442"/>
      <c r="CG37" s="443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89">
        <v>792</v>
      </c>
      <c r="CS37" s="90"/>
      <c r="CT37" s="90"/>
      <c r="CU37" s="90"/>
      <c r="CV37" s="90"/>
      <c r="CW37" s="91"/>
      <c r="CX37" s="89">
        <v>720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720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12">
        <v>0.03</v>
      </c>
      <c r="DS37" s="107"/>
      <c r="DT37" s="107"/>
      <c r="DU37" s="107"/>
      <c r="DV37" s="107"/>
      <c r="DW37" s="107"/>
      <c r="DX37" s="107"/>
      <c r="DY37" s="107"/>
      <c r="DZ37" s="107"/>
      <c r="EA37" s="108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43"/>
    </row>
    <row r="39" spans="1:162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46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>
        <f>SUM(FF37:FF37)</f>
        <v>100</v>
      </c>
    </row>
    <row r="40" spans="1:161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19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</row>
  </sheetData>
  <sheetProtection/>
  <mergeCells count="184">
    <mergeCell ref="BB39:BX39"/>
    <mergeCell ref="EV37:FE37"/>
    <mergeCell ref="CR37:CW37"/>
    <mergeCell ref="CX37:DG37"/>
    <mergeCell ref="DH37:DQ37"/>
    <mergeCell ref="DR37:EA37"/>
    <mergeCell ref="EB37:EK37"/>
    <mergeCell ref="EL37:EU37"/>
    <mergeCell ref="BW37:CG37"/>
    <mergeCell ref="CH37:CQ37"/>
    <mergeCell ref="EL36:EU36"/>
    <mergeCell ref="EV36:FE36"/>
    <mergeCell ref="CR36:CW36"/>
    <mergeCell ref="CX36:DG36"/>
    <mergeCell ref="DH36:DQ36"/>
    <mergeCell ref="DR36:EA36"/>
    <mergeCell ref="EB36:EK36"/>
    <mergeCell ref="A37:N37"/>
    <mergeCell ref="O37:Z37"/>
    <mergeCell ref="AA37:AL37"/>
    <mergeCell ref="AM37:AX37"/>
    <mergeCell ref="AY37:BJ37"/>
    <mergeCell ref="BK37:BV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F47"/>
  <sheetViews>
    <sheetView view="pageBreakPreview" zoomScale="70" zoomScaleNormal="50" zoomScaleSheetLayoutView="70" zoomScalePageLayoutView="0" workbookViewId="0" topLeftCell="M31">
      <selection activeCell="BJ46" sqref="BJ45:BK46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2" width="14.57421875" style="23" customWidth="1"/>
    <col min="163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50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317" t="s">
        <v>101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72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13.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67.5" customHeight="1" thickBot="1">
      <c r="A8" s="42" t="s">
        <v>54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190" t="s">
        <v>9</v>
      </c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2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82" t="s">
        <v>10</v>
      </c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6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314"/>
      <c r="DX19" s="315"/>
      <c r="DY19" s="315"/>
      <c r="DZ19" s="315"/>
      <c r="EA19" s="315"/>
      <c r="EB19" s="315"/>
      <c r="EC19" s="316"/>
      <c r="ED19" s="314"/>
      <c r="EE19" s="315"/>
      <c r="EF19" s="315"/>
      <c r="EG19" s="315"/>
      <c r="EH19" s="315"/>
      <c r="EI19" s="315"/>
      <c r="EJ19" s="315"/>
      <c r="EK19" s="315"/>
      <c r="EL19" s="316"/>
      <c r="EM19" s="314"/>
      <c r="EN19" s="315"/>
      <c r="EO19" s="315"/>
      <c r="EP19" s="315"/>
      <c r="EQ19" s="315"/>
      <c r="ER19" s="315"/>
      <c r="ES19" s="315"/>
      <c r="ET19" s="316"/>
      <c r="EU19" s="314"/>
      <c r="EV19" s="315"/>
      <c r="EW19" s="315"/>
      <c r="EX19" s="315"/>
      <c r="EY19" s="315"/>
      <c r="EZ19" s="315"/>
      <c r="FA19" s="315"/>
      <c r="FB19" s="315"/>
      <c r="FC19" s="315"/>
      <c r="FD19" s="315"/>
      <c r="FE19" s="316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236">
        <v>7</v>
      </c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58" customHeight="1">
      <c r="A21" s="298" t="s">
        <v>80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252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02" t="s">
        <v>121</v>
      </c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4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305" t="s">
        <v>20</v>
      </c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7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72" t="s">
        <v>56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96" t="s">
        <v>57</v>
      </c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72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293" t="s">
        <v>97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2" t="s">
        <v>18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82" t="s">
        <v>52</v>
      </c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83" t="s">
        <v>90</v>
      </c>
      <c r="CY30" s="84"/>
      <c r="CZ30" s="84"/>
      <c r="DA30" s="84"/>
      <c r="DB30" s="84"/>
      <c r="DC30" s="84"/>
      <c r="DD30" s="84"/>
      <c r="DE30" s="84"/>
      <c r="DF30" s="84"/>
      <c r="DG30" s="85"/>
      <c r="DH30" s="83" t="s">
        <v>91</v>
      </c>
      <c r="DI30" s="92"/>
      <c r="DJ30" s="92"/>
      <c r="DK30" s="92"/>
      <c r="DL30" s="92"/>
      <c r="DM30" s="92"/>
      <c r="DN30" s="92"/>
      <c r="DO30" s="92"/>
      <c r="DP30" s="92"/>
      <c r="DQ30" s="93"/>
      <c r="DR30" s="83" t="s">
        <v>92</v>
      </c>
      <c r="DS30" s="92"/>
      <c r="DT30" s="92"/>
      <c r="DU30" s="92"/>
      <c r="DV30" s="92"/>
      <c r="DW30" s="92"/>
      <c r="DX30" s="92"/>
      <c r="DY30" s="92"/>
      <c r="DZ30" s="92"/>
      <c r="EA30" s="93"/>
      <c r="EB30" s="83" t="s">
        <v>93</v>
      </c>
      <c r="EC30" s="84"/>
      <c r="ED30" s="84"/>
      <c r="EE30" s="84"/>
      <c r="EF30" s="84"/>
      <c r="EG30" s="84"/>
      <c r="EH30" s="84"/>
      <c r="EI30" s="84"/>
      <c r="EJ30" s="84"/>
      <c r="EK30" s="85"/>
      <c r="EL30" s="83" t="s">
        <v>98</v>
      </c>
      <c r="EM30" s="92"/>
      <c r="EN30" s="92"/>
      <c r="EO30" s="92"/>
      <c r="EP30" s="92"/>
      <c r="EQ30" s="92"/>
      <c r="ER30" s="92"/>
      <c r="ES30" s="92"/>
      <c r="ET30" s="92"/>
      <c r="EU30" s="93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86"/>
      <c r="CY31" s="87"/>
      <c r="CZ31" s="87"/>
      <c r="DA31" s="87"/>
      <c r="DB31" s="87"/>
      <c r="DC31" s="87"/>
      <c r="DD31" s="87"/>
      <c r="DE31" s="87"/>
      <c r="DF31" s="87"/>
      <c r="DG31" s="88"/>
      <c r="DH31" s="94"/>
      <c r="DI31" s="95"/>
      <c r="DJ31" s="95"/>
      <c r="DK31" s="95"/>
      <c r="DL31" s="95"/>
      <c r="DM31" s="95"/>
      <c r="DN31" s="95"/>
      <c r="DO31" s="95"/>
      <c r="DP31" s="95"/>
      <c r="DQ31" s="96"/>
      <c r="DR31" s="94"/>
      <c r="DS31" s="95"/>
      <c r="DT31" s="95"/>
      <c r="DU31" s="95"/>
      <c r="DV31" s="95"/>
      <c r="DW31" s="95"/>
      <c r="DX31" s="95"/>
      <c r="DY31" s="95"/>
      <c r="DZ31" s="95"/>
      <c r="EA31" s="96"/>
      <c r="EB31" s="86"/>
      <c r="EC31" s="87"/>
      <c r="ED31" s="87"/>
      <c r="EE31" s="87"/>
      <c r="EF31" s="87"/>
      <c r="EG31" s="87"/>
      <c r="EH31" s="87"/>
      <c r="EI31" s="87"/>
      <c r="EJ31" s="87"/>
      <c r="EK31" s="88"/>
      <c r="EL31" s="94"/>
      <c r="EM31" s="95"/>
      <c r="EN31" s="95"/>
      <c r="EO31" s="95"/>
      <c r="EP31" s="95"/>
      <c r="EQ31" s="95"/>
      <c r="ER31" s="95"/>
      <c r="ES31" s="95"/>
      <c r="ET31" s="95"/>
      <c r="EU31" s="96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86"/>
      <c r="CY32" s="87"/>
      <c r="CZ32" s="87"/>
      <c r="DA32" s="87"/>
      <c r="DB32" s="87"/>
      <c r="DC32" s="87"/>
      <c r="DD32" s="87"/>
      <c r="DE32" s="87"/>
      <c r="DF32" s="87"/>
      <c r="DG32" s="88"/>
      <c r="DH32" s="94"/>
      <c r="DI32" s="95"/>
      <c r="DJ32" s="95"/>
      <c r="DK32" s="95"/>
      <c r="DL32" s="95"/>
      <c r="DM32" s="95"/>
      <c r="DN32" s="95"/>
      <c r="DO32" s="95"/>
      <c r="DP32" s="95"/>
      <c r="DQ32" s="96"/>
      <c r="DR32" s="94"/>
      <c r="DS32" s="95"/>
      <c r="DT32" s="95"/>
      <c r="DU32" s="95"/>
      <c r="DV32" s="95"/>
      <c r="DW32" s="95"/>
      <c r="DX32" s="95"/>
      <c r="DY32" s="95"/>
      <c r="DZ32" s="95"/>
      <c r="EA32" s="96"/>
      <c r="EB32" s="86"/>
      <c r="EC32" s="87"/>
      <c r="ED32" s="87"/>
      <c r="EE32" s="87"/>
      <c r="EF32" s="87"/>
      <c r="EG32" s="87"/>
      <c r="EH32" s="87"/>
      <c r="EI32" s="87"/>
      <c r="EJ32" s="87"/>
      <c r="EK32" s="88"/>
      <c r="EL32" s="94"/>
      <c r="EM32" s="95"/>
      <c r="EN32" s="95"/>
      <c r="EO32" s="95"/>
      <c r="EP32" s="95"/>
      <c r="EQ32" s="95"/>
      <c r="ER32" s="95"/>
      <c r="ES32" s="95"/>
      <c r="ET32" s="95"/>
      <c r="EU32" s="96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86"/>
      <c r="CY33" s="87"/>
      <c r="CZ33" s="87"/>
      <c r="DA33" s="87"/>
      <c r="DB33" s="87"/>
      <c r="DC33" s="87"/>
      <c r="DD33" s="87"/>
      <c r="DE33" s="87"/>
      <c r="DF33" s="87"/>
      <c r="DG33" s="88"/>
      <c r="DH33" s="94"/>
      <c r="DI33" s="95"/>
      <c r="DJ33" s="95"/>
      <c r="DK33" s="95"/>
      <c r="DL33" s="95"/>
      <c r="DM33" s="95"/>
      <c r="DN33" s="95"/>
      <c r="DO33" s="95"/>
      <c r="DP33" s="95"/>
      <c r="DQ33" s="96"/>
      <c r="DR33" s="94"/>
      <c r="DS33" s="95"/>
      <c r="DT33" s="95"/>
      <c r="DU33" s="95"/>
      <c r="DV33" s="95"/>
      <c r="DW33" s="95"/>
      <c r="DX33" s="95"/>
      <c r="DY33" s="95"/>
      <c r="DZ33" s="95"/>
      <c r="EA33" s="96"/>
      <c r="EB33" s="86"/>
      <c r="EC33" s="87"/>
      <c r="ED33" s="87"/>
      <c r="EE33" s="87"/>
      <c r="EF33" s="87"/>
      <c r="EG33" s="87"/>
      <c r="EH33" s="87"/>
      <c r="EI33" s="87"/>
      <c r="EJ33" s="87"/>
      <c r="EK33" s="88"/>
      <c r="EL33" s="94"/>
      <c r="EM33" s="95"/>
      <c r="EN33" s="95"/>
      <c r="EO33" s="95"/>
      <c r="EP33" s="95"/>
      <c r="EQ33" s="95"/>
      <c r="ER33" s="95"/>
      <c r="ES33" s="95"/>
      <c r="ET33" s="95"/>
      <c r="EU33" s="96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89"/>
      <c r="CY34" s="90"/>
      <c r="CZ34" s="90"/>
      <c r="DA34" s="90"/>
      <c r="DB34" s="90"/>
      <c r="DC34" s="90"/>
      <c r="DD34" s="90"/>
      <c r="DE34" s="90"/>
      <c r="DF34" s="90"/>
      <c r="DG34" s="91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89"/>
      <c r="EC34" s="90"/>
      <c r="ED34" s="90"/>
      <c r="EE34" s="90"/>
      <c r="EF34" s="90"/>
      <c r="EG34" s="90"/>
      <c r="EH34" s="90"/>
      <c r="EI34" s="90"/>
      <c r="EJ34" s="90"/>
      <c r="EK34" s="91"/>
      <c r="EL34" s="97"/>
      <c r="EM34" s="98"/>
      <c r="EN34" s="98"/>
      <c r="EO34" s="98"/>
      <c r="EP34" s="98"/>
      <c r="EQ34" s="98"/>
      <c r="ER34" s="98"/>
      <c r="ES34" s="98"/>
      <c r="ET34" s="98"/>
      <c r="EU34" s="99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270">
        <v>7</v>
      </c>
      <c r="BX35" s="271"/>
      <c r="BY35" s="271"/>
      <c r="BZ35" s="271"/>
      <c r="CA35" s="271"/>
      <c r="CB35" s="271"/>
      <c r="CC35" s="271"/>
      <c r="CD35" s="271"/>
      <c r="CE35" s="271"/>
      <c r="CF35" s="271"/>
      <c r="CG35" s="272"/>
      <c r="CH35" s="270">
        <v>8</v>
      </c>
      <c r="CI35" s="271"/>
      <c r="CJ35" s="271"/>
      <c r="CK35" s="271"/>
      <c r="CL35" s="271"/>
      <c r="CM35" s="271"/>
      <c r="CN35" s="271"/>
      <c r="CO35" s="271"/>
      <c r="CP35" s="271"/>
      <c r="CQ35" s="272"/>
      <c r="CR35" s="270">
        <v>9</v>
      </c>
      <c r="CS35" s="271"/>
      <c r="CT35" s="271"/>
      <c r="CU35" s="271"/>
      <c r="CV35" s="271"/>
      <c r="CW35" s="272"/>
      <c r="CX35" s="270">
        <v>10</v>
      </c>
      <c r="CY35" s="271"/>
      <c r="CZ35" s="271"/>
      <c r="DA35" s="271"/>
      <c r="DB35" s="271"/>
      <c r="DC35" s="271"/>
      <c r="DD35" s="271"/>
      <c r="DE35" s="271"/>
      <c r="DF35" s="271"/>
      <c r="DG35" s="272"/>
      <c r="DH35" s="270">
        <v>11</v>
      </c>
      <c r="DI35" s="271"/>
      <c r="DJ35" s="271"/>
      <c r="DK35" s="271"/>
      <c r="DL35" s="271"/>
      <c r="DM35" s="271"/>
      <c r="DN35" s="271"/>
      <c r="DO35" s="271"/>
      <c r="DP35" s="271"/>
      <c r="DQ35" s="272"/>
      <c r="DR35" s="270">
        <v>12</v>
      </c>
      <c r="DS35" s="271"/>
      <c r="DT35" s="271"/>
      <c r="DU35" s="271"/>
      <c r="DV35" s="271"/>
      <c r="DW35" s="271"/>
      <c r="DX35" s="271"/>
      <c r="DY35" s="271"/>
      <c r="DZ35" s="271"/>
      <c r="EA35" s="272"/>
      <c r="EB35" s="270">
        <v>13</v>
      </c>
      <c r="EC35" s="271"/>
      <c r="ED35" s="271"/>
      <c r="EE35" s="271"/>
      <c r="EF35" s="271"/>
      <c r="EG35" s="271"/>
      <c r="EH35" s="271"/>
      <c r="EI35" s="271"/>
      <c r="EJ35" s="271"/>
      <c r="EK35" s="272"/>
      <c r="EL35" s="270">
        <v>14</v>
      </c>
      <c r="EM35" s="271"/>
      <c r="EN35" s="271"/>
      <c r="EO35" s="271"/>
      <c r="EP35" s="271"/>
      <c r="EQ35" s="271"/>
      <c r="ER35" s="271"/>
      <c r="ES35" s="271"/>
      <c r="ET35" s="271"/>
      <c r="EU35" s="272"/>
      <c r="EV35" s="270">
        <v>15</v>
      </c>
      <c r="EW35" s="271"/>
      <c r="EX35" s="271"/>
      <c r="EY35" s="271"/>
      <c r="EZ35" s="271"/>
      <c r="FA35" s="271"/>
      <c r="FB35" s="271"/>
      <c r="FC35" s="271"/>
      <c r="FD35" s="271"/>
      <c r="FE35" s="272"/>
    </row>
    <row r="36" spans="1:162" ht="360" customHeight="1">
      <c r="A36" s="290" t="s">
        <v>80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252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 t="s">
        <v>121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82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61</v>
      </c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283">
        <v>48</v>
      </c>
      <c r="CY36" s="283"/>
      <c r="CZ36" s="283"/>
      <c r="DA36" s="283"/>
      <c r="DB36" s="283"/>
      <c r="DC36" s="283"/>
      <c r="DD36" s="283"/>
      <c r="DE36" s="283"/>
      <c r="DF36" s="283"/>
      <c r="DG36" s="283"/>
      <c r="DH36" s="282">
        <v>48</v>
      </c>
      <c r="DI36" s="277"/>
      <c r="DJ36" s="277"/>
      <c r="DK36" s="277"/>
      <c r="DL36" s="277"/>
      <c r="DM36" s="277"/>
      <c r="DN36" s="277"/>
      <c r="DO36" s="277"/>
      <c r="DP36" s="277"/>
      <c r="DQ36" s="278"/>
      <c r="DR36" s="276">
        <v>0.03</v>
      </c>
      <c r="DS36" s="277"/>
      <c r="DT36" s="277"/>
      <c r="DU36" s="277"/>
      <c r="DV36" s="277"/>
      <c r="DW36" s="277"/>
      <c r="DX36" s="277"/>
      <c r="DY36" s="277"/>
      <c r="DZ36" s="277"/>
      <c r="EA36" s="27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6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63">
        <f>DH36/CX36*100</f>
        <v>100</v>
      </c>
    </row>
    <row r="37" spans="1:162" ht="149.2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287" t="s">
        <v>62</v>
      </c>
      <c r="BX37" s="288"/>
      <c r="BY37" s="288"/>
      <c r="BZ37" s="288"/>
      <c r="CA37" s="288"/>
      <c r="CB37" s="288"/>
      <c r="CC37" s="288"/>
      <c r="CD37" s="288"/>
      <c r="CE37" s="288"/>
      <c r="CF37" s="288"/>
      <c r="CG37" s="289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163">
        <v>792</v>
      </c>
      <c r="CS37" s="164"/>
      <c r="CT37" s="164"/>
      <c r="CU37" s="164"/>
      <c r="CV37" s="164"/>
      <c r="CW37" s="165"/>
      <c r="CX37" s="279">
        <v>48</v>
      </c>
      <c r="CY37" s="280"/>
      <c r="CZ37" s="280"/>
      <c r="DA37" s="280"/>
      <c r="DB37" s="280"/>
      <c r="DC37" s="280"/>
      <c r="DD37" s="280"/>
      <c r="DE37" s="280"/>
      <c r="DF37" s="280"/>
      <c r="DG37" s="281"/>
      <c r="DH37" s="282">
        <v>48</v>
      </c>
      <c r="DI37" s="277"/>
      <c r="DJ37" s="277"/>
      <c r="DK37" s="277"/>
      <c r="DL37" s="277"/>
      <c r="DM37" s="277"/>
      <c r="DN37" s="277"/>
      <c r="DO37" s="277"/>
      <c r="DP37" s="277"/>
      <c r="DQ37" s="278"/>
      <c r="DR37" s="276">
        <v>0.03</v>
      </c>
      <c r="DS37" s="277"/>
      <c r="DT37" s="277"/>
      <c r="DU37" s="277"/>
      <c r="DV37" s="277"/>
      <c r="DW37" s="277"/>
      <c r="DX37" s="277"/>
      <c r="DY37" s="277"/>
      <c r="DZ37" s="277"/>
      <c r="EA37" s="278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273"/>
      <c r="EM37" s="274"/>
      <c r="EN37" s="274"/>
      <c r="EO37" s="274"/>
      <c r="EP37" s="274"/>
      <c r="EQ37" s="274"/>
      <c r="ER37" s="274"/>
      <c r="ES37" s="274"/>
      <c r="ET37" s="274"/>
      <c r="EU37" s="275"/>
      <c r="EV37" s="109">
        <v>0.84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63">
        <f>DH37/CX37*100</f>
        <v>100</v>
      </c>
    </row>
    <row r="38" spans="1:162" ht="16.5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13"/>
      <c r="AZ38" s="33"/>
      <c r="BA38" s="33"/>
      <c r="BB38" s="1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43"/>
    </row>
    <row r="39" spans="1:161" ht="16.5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128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</row>
    <row r="41" ht="15">
      <c r="FF41" s="45">
        <f>FF37</f>
        <v>100</v>
      </c>
    </row>
    <row r="44" ht="15">
      <c r="AG44" s="2" t="s">
        <v>276</v>
      </c>
    </row>
    <row r="47" ht="15">
      <c r="EO47" s="2" t="s">
        <v>19</v>
      </c>
    </row>
  </sheetData>
  <sheetProtection/>
  <mergeCells count="186">
    <mergeCell ref="BV1:CL1"/>
    <mergeCell ref="A6:DI7"/>
    <mergeCell ref="ES6:FE8"/>
    <mergeCell ref="AZ8:DI8"/>
    <mergeCell ref="A9:DH9"/>
    <mergeCell ref="A12:CG12"/>
    <mergeCell ref="A13:CG13"/>
    <mergeCell ref="CL15:FE15"/>
    <mergeCell ref="EU16:FE19"/>
    <mergeCell ref="EM16:ET19"/>
    <mergeCell ref="ED16:EL19"/>
    <mergeCell ref="DW16:EC19"/>
    <mergeCell ref="DO16:DV19"/>
    <mergeCell ref="DI18:DN19"/>
    <mergeCell ref="DA18:DH19"/>
    <mergeCell ref="DA16:DN17"/>
    <mergeCell ref="A15:N19"/>
    <mergeCell ref="O15:BG17"/>
    <mergeCell ref="BH15:CK17"/>
    <mergeCell ref="CL16:CZ19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CL20:CZ20"/>
    <mergeCell ref="A20:N20"/>
    <mergeCell ref="O20:AC20"/>
    <mergeCell ref="AD20:AR20"/>
    <mergeCell ref="AS20:BG20"/>
    <mergeCell ref="BH20:BV20"/>
    <mergeCell ref="BW20:CK20"/>
    <mergeCell ref="EU20:FE20"/>
    <mergeCell ref="EM20:ET20"/>
    <mergeCell ref="ED20:EL20"/>
    <mergeCell ref="DW20:EC20"/>
    <mergeCell ref="DO20:DV20"/>
    <mergeCell ref="DI20:DN20"/>
    <mergeCell ref="DA20:DH20"/>
    <mergeCell ref="EU21:FE21"/>
    <mergeCell ref="EM21:ET21"/>
    <mergeCell ref="ED21:EL21"/>
    <mergeCell ref="DW21:EC21"/>
    <mergeCell ref="CL21:CZ21"/>
    <mergeCell ref="A21:N21"/>
    <mergeCell ref="O21:AC21"/>
    <mergeCell ref="AD21:AR21"/>
    <mergeCell ref="AS21:BG21"/>
    <mergeCell ref="BH21:BV21"/>
    <mergeCell ref="BW21:CK21"/>
    <mergeCell ref="DO21:DV21"/>
    <mergeCell ref="DI21:DN21"/>
    <mergeCell ref="DA21:DH21"/>
    <mergeCell ref="CL22:CZ22"/>
    <mergeCell ref="A22:N22"/>
    <mergeCell ref="O22:AC22"/>
    <mergeCell ref="AD22:AR22"/>
    <mergeCell ref="AS22:BG22"/>
    <mergeCell ref="BH22:BV22"/>
    <mergeCell ref="EU23:FE23"/>
    <mergeCell ref="BW22:CK22"/>
    <mergeCell ref="EU22:FE22"/>
    <mergeCell ref="EM22:ET22"/>
    <mergeCell ref="ED22:EL22"/>
    <mergeCell ref="DW22:EC22"/>
    <mergeCell ref="DO22:DV22"/>
    <mergeCell ref="DI22:DN22"/>
    <mergeCell ref="DA22:DH22"/>
    <mergeCell ref="EU24:FE24"/>
    <mergeCell ref="EM24:ET24"/>
    <mergeCell ref="ED24:EL24"/>
    <mergeCell ref="DW24:EC24"/>
    <mergeCell ref="DO24:DV24"/>
    <mergeCell ref="DI24:DN24"/>
    <mergeCell ref="DI25:DN25"/>
    <mergeCell ref="A23:N23"/>
    <mergeCell ref="O23:AC23"/>
    <mergeCell ref="AD23:AR23"/>
    <mergeCell ref="AS23:BG23"/>
    <mergeCell ref="BH23:BV23"/>
    <mergeCell ref="BW23:CK23"/>
    <mergeCell ref="DA23:DH23"/>
    <mergeCell ref="BW24:CK24"/>
    <mergeCell ref="CL23:CZ23"/>
    <mergeCell ref="DA24:DH24"/>
    <mergeCell ref="EM23:ET23"/>
    <mergeCell ref="ED23:EL23"/>
    <mergeCell ref="DW23:EC23"/>
    <mergeCell ref="DO23:DV23"/>
    <mergeCell ref="DI23:DN23"/>
    <mergeCell ref="CL24:CZ24"/>
    <mergeCell ref="A24:N24"/>
    <mergeCell ref="O24:AC24"/>
    <mergeCell ref="AD24:AR24"/>
    <mergeCell ref="AS24:BG24"/>
    <mergeCell ref="BH24:BV24"/>
    <mergeCell ref="BW36:CG36"/>
    <mergeCell ref="BW35:CG35"/>
    <mergeCell ref="CH35:CQ35"/>
    <mergeCell ref="EV29:FE34"/>
    <mergeCell ref="A29:N34"/>
    <mergeCell ref="O29:AX32"/>
    <mergeCell ref="AY29:BV32"/>
    <mergeCell ref="BW29:EU29"/>
    <mergeCell ref="CX30:DG34"/>
    <mergeCell ref="DH30:DQ34"/>
    <mergeCell ref="A27:DF27"/>
    <mergeCell ref="CL25:CZ25"/>
    <mergeCell ref="A25:N25"/>
    <mergeCell ref="O25:AC25"/>
    <mergeCell ref="AD25:AR25"/>
    <mergeCell ref="AS25:BG25"/>
    <mergeCell ref="BH25:BV25"/>
    <mergeCell ref="BW25:CK25"/>
    <mergeCell ref="DA25:DH25"/>
    <mergeCell ref="DR30:EA34"/>
    <mergeCell ref="EB30:EK34"/>
    <mergeCell ref="EL30:EU34"/>
    <mergeCell ref="EU25:FE25"/>
    <mergeCell ref="EM25:ET25"/>
    <mergeCell ref="ED25:EL25"/>
    <mergeCell ref="DW25:EC25"/>
    <mergeCell ref="DO25:DV2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BW30:CG34"/>
    <mergeCell ref="CH30:CW32"/>
    <mergeCell ref="A35:N35"/>
    <mergeCell ref="O35:Z35"/>
    <mergeCell ref="AA35:AL35"/>
    <mergeCell ref="AM35:AX35"/>
    <mergeCell ref="AY35:BJ35"/>
    <mergeCell ref="BK35:BV35"/>
    <mergeCell ref="A36:N36"/>
    <mergeCell ref="O36:Z36"/>
    <mergeCell ref="AA36:AL36"/>
    <mergeCell ref="AM36:AX36"/>
    <mergeCell ref="AY36:BJ36"/>
    <mergeCell ref="BK36:BV36"/>
    <mergeCell ref="BB39:BX39"/>
    <mergeCell ref="A37:N37"/>
    <mergeCell ref="O37:Z37"/>
    <mergeCell ref="AA37:AL37"/>
    <mergeCell ref="AM37:AX37"/>
    <mergeCell ref="AY37:BJ37"/>
    <mergeCell ref="BK37:BV37"/>
    <mergeCell ref="BW37:CG37"/>
    <mergeCell ref="EV38:FE38"/>
    <mergeCell ref="CR37:CW37"/>
    <mergeCell ref="CX37:DG37"/>
    <mergeCell ref="DH37:DQ37"/>
    <mergeCell ref="DR37:EA37"/>
    <mergeCell ref="CX36:DG36"/>
    <mergeCell ref="DH36:DQ36"/>
    <mergeCell ref="CH37:CQ37"/>
    <mergeCell ref="CH36:CQ36"/>
    <mergeCell ref="EV37:FE37"/>
    <mergeCell ref="EL36:EU36"/>
    <mergeCell ref="EV36:FE36"/>
    <mergeCell ref="EB35:EK35"/>
    <mergeCell ref="EL35:EU35"/>
    <mergeCell ref="EV35:FE35"/>
    <mergeCell ref="CR35:CW35"/>
    <mergeCell ref="CX35:DG35"/>
    <mergeCell ref="DH35:DQ35"/>
    <mergeCell ref="DR35:EA35"/>
    <mergeCell ref="EB37:EK37"/>
    <mergeCell ref="EL37:EU37"/>
    <mergeCell ref="CR36:CW36"/>
    <mergeCell ref="DR36:EA36"/>
    <mergeCell ref="EB36:EK36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4"/>
  <sheetViews>
    <sheetView view="pageBreakPreview" zoomScale="60" zoomScaleNormal="50" zoomScalePageLayoutView="0" workbookViewId="0" topLeftCell="A26">
      <selection activeCell="DH37" sqref="DH37:DQ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187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173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155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3.25" customHeight="1">
      <c r="A21" s="298" t="s">
        <v>177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137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158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9.25" customHeight="1">
      <c r="A36" s="290" t="s">
        <v>177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137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158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137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f>SUM(CX37:DG40)</f>
        <v>1142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1142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178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285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285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12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141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131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131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79.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41" t="s">
        <v>142</v>
      </c>
      <c r="BX39" s="442"/>
      <c r="BY39" s="442"/>
      <c r="BZ39" s="442"/>
      <c r="CA39" s="442"/>
      <c r="CB39" s="442"/>
      <c r="CC39" s="442"/>
      <c r="CD39" s="442"/>
      <c r="CE39" s="442"/>
      <c r="CF39" s="442"/>
      <c r="CG39" s="443"/>
      <c r="CH39" s="97" t="s">
        <v>22</v>
      </c>
      <c r="CI39" s="98"/>
      <c r="CJ39" s="98"/>
      <c r="CK39" s="98"/>
      <c r="CL39" s="98"/>
      <c r="CM39" s="98"/>
      <c r="CN39" s="98"/>
      <c r="CO39" s="98"/>
      <c r="CP39" s="98"/>
      <c r="CQ39" s="99"/>
      <c r="CR39" s="163">
        <v>792</v>
      </c>
      <c r="CS39" s="164"/>
      <c r="CT39" s="164"/>
      <c r="CU39" s="164"/>
      <c r="CV39" s="164"/>
      <c r="CW39" s="165"/>
      <c r="CX39" s="331">
        <v>183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183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0.03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520"/>
      <c r="EN39" s="520"/>
      <c r="EO39" s="520"/>
      <c r="EP39" s="520"/>
      <c r="EQ39" s="520"/>
      <c r="ER39" s="520"/>
      <c r="ES39" s="520"/>
      <c r="ET39" s="520"/>
      <c r="EU39" s="521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>DH39/CX39*100</f>
        <v>100</v>
      </c>
    </row>
    <row r="40" spans="1:162" ht="118.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55" t="s">
        <v>143</v>
      </c>
      <c r="BX40" s="456"/>
      <c r="BY40" s="456"/>
      <c r="BZ40" s="456"/>
      <c r="CA40" s="456"/>
      <c r="CB40" s="456"/>
      <c r="CC40" s="456"/>
      <c r="CD40" s="456"/>
      <c r="CE40" s="456"/>
      <c r="CF40" s="456"/>
      <c r="CG40" s="457"/>
      <c r="CH40" s="337" t="s">
        <v>22</v>
      </c>
      <c r="CI40" s="338"/>
      <c r="CJ40" s="338"/>
      <c r="CK40" s="338"/>
      <c r="CL40" s="338"/>
      <c r="CM40" s="338"/>
      <c r="CN40" s="338"/>
      <c r="CO40" s="338"/>
      <c r="CP40" s="338"/>
      <c r="CQ40" s="339"/>
      <c r="CR40" s="331">
        <v>792</v>
      </c>
      <c r="CS40" s="332"/>
      <c r="CT40" s="332"/>
      <c r="CU40" s="332"/>
      <c r="CV40" s="332"/>
      <c r="CW40" s="333"/>
      <c r="CX40" s="331">
        <v>543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543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8">
        <v>0.03</v>
      </c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>DH40/CX40*100</f>
        <v>100</v>
      </c>
    </row>
    <row r="41" spans="1:162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2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46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1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19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</row>
  </sheetData>
  <sheetProtection/>
  <mergeCells count="229">
    <mergeCell ref="BB42:BX42"/>
    <mergeCell ref="AM38:AX38"/>
    <mergeCell ref="EL40:EU40"/>
    <mergeCell ref="EV40:FD40"/>
    <mergeCell ref="CH40:CQ40"/>
    <mergeCell ref="CR40:CW40"/>
    <mergeCell ref="CX40:DG40"/>
    <mergeCell ref="DH40:DQ40"/>
    <mergeCell ref="DR40:EA40"/>
    <mergeCell ref="EB40:EK40"/>
    <mergeCell ref="DH38:DQ38"/>
    <mergeCell ref="DR38:EA38"/>
    <mergeCell ref="EB38:EK38"/>
    <mergeCell ref="EL38:EU38"/>
    <mergeCell ref="EV38:FE38"/>
    <mergeCell ref="EB39:EK39"/>
    <mergeCell ref="EL39:EU39"/>
    <mergeCell ref="EV39:FE39"/>
    <mergeCell ref="DH39:DQ39"/>
    <mergeCell ref="DR39:EA39"/>
    <mergeCell ref="O40:Z40"/>
    <mergeCell ref="AA40:AL40"/>
    <mergeCell ref="AM40:AX40"/>
    <mergeCell ref="AY40:BJ40"/>
    <mergeCell ref="BK40:BV40"/>
    <mergeCell ref="CX38:DG38"/>
    <mergeCell ref="CR39:CW39"/>
    <mergeCell ref="CX39:DG39"/>
    <mergeCell ref="BW40:CG40"/>
    <mergeCell ref="BW39:CG39"/>
    <mergeCell ref="CH39:CQ39"/>
    <mergeCell ref="A39:N39"/>
    <mergeCell ref="O39:Z39"/>
    <mergeCell ref="AA39:AL39"/>
    <mergeCell ref="AM39:AX39"/>
    <mergeCell ref="AY39:BJ39"/>
    <mergeCell ref="BK39:BV39"/>
    <mergeCell ref="A40:N40"/>
    <mergeCell ref="EV37:FE37"/>
    <mergeCell ref="A38:N38"/>
    <mergeCell ref="O38:Z38"/>
    <mergeCell ref="AA38:AL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FE72"/>
  <sheetViews>
    <sheetView zoomScale="60" zoomScaleNormal="60" zoomScalePageLayoutView="0" workbookViewId="0" topLeftCell="A33">
      <selection activeCell="DS51" sqref="DS51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194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238" t="s">
        <v>339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59.25" customHeight="1" thickBot="1">
      <c r="A8" s="25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15.75">
      <c r="A11" s="465" t="s">
        <v>282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33"/>
      <c r="DV11" s="261" t="s">
        <v>283</v>
      </c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33"/>
    </row>
    <row r="12" spans="1:161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2"/>
      <c r="AZ12" s="32"/>
      <c r="BA12" s="32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261" t="s">
        <v>284</v>
      </c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</row>
    <row r="13" spans="1:161" ht="15">
      <c r="A13" s="468" t="s">
        <v>285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70"/>
      <c r="AZ13" s="470"/>
      <c r="BA13" s="470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71"/>
    </row>
    <row r="14" spans="1:161" ht="15">
      <c r="A14" s="472" t="s">
        <v>286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 t="s">
        <v>287</v>
      </c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 t="s">
        <v>288</v>
      </c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 t="s">
        <v>289</v>
      </c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 t="s">
        <v>290</v>
      </c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</row>
    <row r="15" spans="1:161" ht="15">
      <c r="A15" s="473">
        <v>1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>
        <v>2</v>
      </c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4" t="s">
        <v>291</v>
      </c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66" t="s">
        <v>292</v>
      </c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73">
        <v>5</v>
      </c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73"/>
      <c r="EE15" s="473"/>
      <c r="EF15" s="473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473"/>
      <c r="EY15" s="473"/>
      <c r="EZ15" s="473"/>
      <c r="FA15" s="473"/>
      <c r="FB15" s="473"/>
      <c r="FC15" s="473"/>
      <c r="FD15" s="473"/>
      <c r="FE15" s="473"/>
    </row>
    <row r="16" spans="1:161" ht="21" customHeight="1">
      <c r="A16" s="475" t="s">
        <v>293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7"/>
      <c r="V16" s="475" t="s">
        <v>294</v>
      </c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7"/>
      <c r="AQ16" s="466" t="s">
        <v>295</v>
      </c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 t="s">
        <v>296</v>
      </c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7" t="s">
        <v>297</v>
      </c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  <c r="EK16" s="467"/>
      <c r="EL16" s="467"/>
      <c r="EM16" s="467"/>
      <c r="EN16" s="467"/>
      <c r="EO16" s="467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7"/>
      <c r="FD16" s="467"/>
      <c r="FE16" s="467"/>
    </row>
    <row r="17" spans="1:161" ht="30" customHeight="1">
      <c r="A17" s="475" t="s">
        <v>298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7"/>
      <c r="V17" s="472" t="s">
        <v>299</v>
      </c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 t="s">
        <v>300</v>
      </c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5" t="s">
        <v>301</v>
      </c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7"/>
      <c r="CC17" s="483" t="s">
        <v>302</v>
      </c>
      <c r="CD17" s="484"/>
      <c r="CE17" s="484"/>
      <c r="CF17" s="484"/>
      <c r="CG17" s="484"/>
      <c r="CH17" s="484"/>
      <c r="CI17" s="484"/>
      <c r="CJ17" s="484"/>
      <c r="CK17" s="484"/>
      <c r="CL17" s="484"/>
      <c r="CM17" s="484"/>
      <c r="CN17" s="484"/>
      <c r="CO17" s="484"/>
      <c r="CP17" s="484"/>
      <c r="CQ17" s="484"/>
      <c r="CR17" s="484"/>
      <c r="CS17" s="484"/>
      <c r="CT17" s="484"/>
      <c r="CU17" s="484"/>
      <c r="CV17" s="484"/>
      <c r="CW17" s="484"/>
      <c r="CX17" s="484"/>
      <c r="CY17" s="484"/>
      <c r="CZ17" s="484"/>
      <c r="DA17" s="484"/>
      <c r="DB17" s="484"/>
      <c r="DC17" s="484"/>
      <c r="DD17" s="484"/>
      <c r="DE17" s="484"/>
      <c r="DF17" s="484"/>
      <c r="DG17" s="484"/>
      <c r="DH17" s="484"/>
      <c r="DI17" s="484"/>
      <c r="DJ17" s="484"/>
      <c r="DK17" s="484"/>
      <c r="DL17" s="484"/>
      <c r="DM17" s="484"/>
      <c r="DN17" s="484"/>
      <c r="DO17" s="484"/>
      <c r="DP17" s="484"/>
      <c r="DQ17" s="484"/>
      <c r="DR17" s="484"/>
      <c r="DS17" s="484"/>
      <c r="DT17" s="484"/>
      <c r="DU17" s="484"/>
      <c r="DV17" s="484"/>
      <c r="DW17" s="484"/>
      <c r="DX17" s="484"/>
      <c r="DY17" s="484"/>
      <c r="DZ17" s="484"/>
      <c r="EA17" s="484"/>
      <c r="EB17" s="484"/>
      <c r="EC17" s="484"/>
      <c r="ED17" s="484"/>
      <c r="EE17" s="484"/>
      <c r="EF17" s="484"/>
      <c r="EG17" s="484"/>
      <c r="EH17" s="484"/>
      <c r="EI17" s="484"/>
      <c r="EJ17" s="484"/>
      <c r="EK17" s="484"/>
      <c r="EL17" s="484"/>
      <c r="EM17" s="484"/>
      <c r="EN17" s="484"/>
      <c r="EO17" s="484"/>
      <c r="EP17" s="484"/>
      <c r="EQ17" s="484"/>
      <c r="ER17" s="484"/>
      <c r="ES17" s="484"/>
      <c r="ET17" s="484"/>
      <c r="EU17" s="484"/>
      <c r="EV17" s="484"/>
      <c r="EW17" s="484"/>
      <c r="EX17" s="484"/>
      <c r="EY17" s="484"/>
      <c r="EZ17" s="484"/>
      <c r="FA17" s="484"/>
      <c r="FB17" s="484"/>
      <c r="FC17" s="484"/>
      <c r="FD17" s="484"/>
      <c r="FE17" s="485"/>
    </row>
    <row r="18" spans="1:161" ht="9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16"/>
      <c r="AS18" s="16"/>
      <c r="AT18" s="16"/>
      <c r="AU18" s="16"/>
      <c r="AV18" s="16"/>
      <c r="AW18" s="16"/>
      <c r="AX18" s="16"/>
      <c r="AY18" s="18"/>
      <c r="AZ18" s="18"/>
      <c r="BA18" s="18"/>
      <c r="BB18" s="16"/>
      <c r="BC18" s="16"/>
      <c r="BD18" s="16"/>
      <c r="BE18" s="16"/>
      <c r="BF18" s="16"/>
      <c r="BG18" s="16"/>
      <c r="BH18" s="16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ht="15.75">
      <c r="A19" s="51" t="s">
        <v>303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67"/>
      <c r="AZ19" s="51"/>
      <c r="BA19" s="51"/>
      <c r="BB19" s="67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</row>
    <row r="20" spans="1:161" ht="18.75">
      <c r="A20" s="51" t="s">
        <v>304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</row>
    <row r="21" spans="1:161" ht="9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2"/>
      <c r="AZ21" s="32"/>
      <c r="BA21" s="32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</row>
    <row r="22" spans="1:161" ht="35.25" customHeight="1">
      <c r="A22" s="190" t="s">
        <v>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90" t="s">
        <v>7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4"/>
      <c r="AZ22" s="194"/>
      <c r="BA22" s="194"/>
      <c r="BB22" s="191"/>
      <c r="BC22" s="191"/>
      <c r="BD22" s="191"/>
      <c r="BE22" s="191"/>
      <c r="BF22" s="191"/>
      <c r="BG22" s="192"/>
      <c r="BH22" s="190" t="s">
        <v>8</v>
      </c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2"/>
      <c r="CL22" s="80" t="s">
        <v>9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251"/>
      <c r="DS22" s="80" t="s">
        <v>305</v>
      </c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251"/>
    </row>
    <row r="23" spans="1:161" ht="15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5"/>
      <c r="BH23" s="193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5"/>
      <c r="CL23" s="190" t="s">
        <v>10</v>
      </c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2"/>
      <c r="DA23" s="83" t="s">
        <v>11</v>
      </c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3"/>
      <c r="DS23" s="478">
        <v>20</v>
      </c>
      <c r="DT23" s="479"/>
      <c r="DU23" s="479"/>
      <c r="DV23" s="479"/>
      <c r="DW23" s="480" t="s">
        <v>306</v>
      </c>
      <c r="DX23" s="480"/>
      <c r="DY23" s="480"/>
      <c r="DZ23" s="480"/>
      <c r="EA23" s="481" t="s">
        <v>307</v>
      </c>
      <c r="EB23" s="481"/>
      <c r="EC23" s="481"/>
      <c r="ED23" s="481"/>
      <c r="EE23" s="482"/>
      <c r="EF23" s="478">
        <v>20</v>
      </c>
      <c r="EG23" s="479"/>
      <c r="EH23" s="479"/>
      <c r="EI23" s="479"/>
      <c r="EJ23" s="480" t="s">
        <v>308</v>
      </c>
      <c r="EK23" s="480"/>
      <c r="EL23" s="480"/>
      <c r="EM23" s="480"/>
      <c r="EN23" s="481" t="s">
        <v>307</v>
      </c>
      <c r="EO23" s="481"/>
      <c r="EP23" s="481"/>
      <c r="EQ23" s="481"/>
      <c r="ER23" s="482"/>
      <c r="ES23" s="478">
        <v>20</v>
      </c>
      <c r="ET23" s="479"/>
      <c r="EU23" s="479"/>
      <c r="EV23" s="479"/>
      <c r="EW23" s="480" t="s">
        <v>309</v>
      </c>
      <c r="EX23" s="480"/>
      <c r="EY23" s="480"/>
      <c r="EZ23" s="480"/>
      <c r="FA23" s="481" t="s">
        <v>307</v>
      </c>
      <c r="FB23" s="481"/>
      <c r="FC23" s="481"/>
      <c r="FD23" s="481"/>
      <c r="FE23" s="482"/>
    </row>
    <row r="24" spans="1:161" ht="1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96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8"/>
      <c r="BH24" s="196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8"/>
      <c r="CL24" s="193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5"/>
      <c r="DA24" s="97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9"/>
      <c r="DS24" s="199" t="s">
        <v>310</v>
      </c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1"/>
      <c r="EF24" s="199" t="s">
        <v>311</v>
      </c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1"/>
      <c r="ES24" s="199" t="s">
        <v>312</v>
      </c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1"/>
    </row>
    <row r="25" spans="1:161" ht="15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30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9"/>
      <c r="AD25" s="10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9"/>
      <c r="AS25" s="10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9"/>
      <c r="BH25" s="10"/>
      <c r="BI25" s="203" t="s">
        <v>313</v>
      </c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9"/>
      <c r="BW25" s="10"/>
      <c r="BX25" s="203" t="s">
        <v>314</v>
      </c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31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5"/>
      <c r="DA25" s="83" t="s">
        <v>51</v>
      </c>
      <c r="DB25" s="92"/>
      <c r="DC25" s="92"/>
      <c r="DD25" s="92"/>
      <c r="DE25" s="92"/>
      <c r="DF25" s="92"/>
      <c r="DG25" s="92"/>
      <c r="DH25" s="92"/>
      <c r="DI25" s="92"/>
      <c r="DJ25" s="92"/>
      <c r="DK25" s="93"/>
      <c r="DL25" s="83" t="s">
        <v>13</v>
      </c>
      <c r="DM25" s="92"/>
      <c r="DN25" s="92"/>
      <c r="DO25" s="92"/>
      <c r="DP25" s="92"/>
      <c r="DQ25" s="92"/>
      <c r="DR25" s="93"/>
      <c r="DS25" s="190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2"/>
      <c r="EF25" s="190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2"/>
      <c r="ES25" s="190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2"/>
    </row>
    <row r="26" spans="1:161" ht="24" customHeigh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9" t="s">
        <v>14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199" t="s">
        <v>14</v>
      </c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99" t="s">
        <v>14</v>
      </c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1"/>
      <c r="BH26" s="199" t="s">
        <v>14</v>
      </c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1"/>
      <c r="BW26" s="199" t="s">
        <v>14</v>
      </c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8"/>
      <c r="DA26" s="97"/>
      <c r="DB26" s="98"/>
      <c r="DC26" s="98"/>
      <c r="DD26" s="98"/>
      <c r="DE26" s="98"/>
      <c r="DF26" s="98"/>
      <c r="DG26" s="98"/>
      <c r="DH26" s="98"/>
      <c r="DI26" s="98"/>
      <c r="DJ26" s="98"/>
      <c r="DK26" s="99"/>
      <c r="DL26" s="97"/>
      <c r="DM26" s="98"/>
      <c r="DN26" s="98"/>
      <c r="DO26" s="98"/>
      <c r="DP26" s="98"/>
      <c r="DQ26" s="98"/>
      <c r="DR26" s="99"/>
      <c r="DS26" s="196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8"/>
      <c r="EF26" s="196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8"/>
      <c r="ES26" s="196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8"/>
    </row>
    <row r="27" spans="1:161" ht="15">
      <c r="A27" s="179">
        <v>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79">
        <v>2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>
        <v>3</v>
      </c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1"/>
      <c r="AS27" s="179">
        <v>4</v>
      </c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1"/>
      <c r="BH27" s="179">
        <v>5</v>
      </c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1"/>
      <c r="BW27" s="179">
        <v>6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>
        <v>7</v>
      </c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1"/>
      <c r="DA27" s="179">
        <v>8</v>
      </c>
      <c r="DB27" s="180"/>
      <c r="DC27" s="180"/>
      <c r="DD27" s="180"/>
      <c r="DE27" s="180"/>
      <c r="DF27" s="180"/>
      <c r="DG27" s="180"/>
      <c r="DH27" s="180"/>
      <c r="DI27" s="180"/>
      <c r="DJ27" s="180"/>
      <c r="DK27" s="181"/>
      <c r="DL27" s="179">
        <v>9</v>
      </c>
      <c r="DM27" s="180"/>
      <c r="DN27" s="180"/>
      <c r="DO27" s="180"/>
      <c r="DP27" s="180"/>
      <c r="DQ27" s="180"/>
      <c r="DR27" s="181"/>
      <c r="DS27" s="179">
        <v>10</v>
      </c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1"/>
      <c r="EF27" s="179">
        <v>11</v>
      </c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1"/>
      <c r="ES27" s="179">
        <v>12</v>
      </c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1"/>
    </row>
    <row r="28" spans="1:161" ht="83.25" customHeight="1">
      <c r="A28" s="298" t="s">
        <v>156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20"/>
      <c r="O28" s="299" t="s">
        <v>340</v>
      </c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1"/>
      <c r="AD28" s="350" t="s">
        <v>131</v>
      </c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2"/>
      <c r="AS28" s="444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6"/>
      <c r="BH28" s="230" t="s">
        <v>138</v>
      </c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2"/>
      <c r="BW28" s="233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5"/>
      <c r="CL28" s="486" t="s">
        <v>56</v>
      </c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8"/>
      <c r="DA28" s="489" t="s">
        <v>15</v>
      </c>
      <c r="DB28" s="490"/>
      <c r="DC28" s="490"/>
      <c r="DD28" s="490"/>
      <c r="DE28" s="490"/>
      <c r="DF28" s="490"/>
      <c r="DG28" s="490"/>
      <c r="DH28" s="490"/>
      <c r="DI28" s="490"/>
      <c r="DJ28" s="490"/>
      <c r="DK28" s="491"/>
      <c r="DL28" s="492" t="s">
        <v>315</v>
      </c>
      <c r="DM28" s="493"/>
      <c r="DN28" s="493"/>
      <c r="DO28" s="493"/>
      <c r="DP28" s="493"/>
      <c r="DQ28" s="493"/>
      <c r="DR28" s="494"/>
      <c r="DS28" s="179">
        <v>100</v>
      </c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1"/>
      <c r="EF28" s="179">
        <v>100</v>
      </c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1"/>
      <c r="ES28" s="179">
        <v>100</v>
      </c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1"/>
    </row>
    <row r="29" spans="1:161" ht="54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112" t="s">
        <v>57</v>
      </c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4"/>
      <c r="DA29" s="147" t="s">
        <v>66</v>
      </c>
      <c r="DB29" s="73"/>
      <c r="DC29" s="73"/>
      <c r="DD29" s="73"/>
      <c r="DE29" s="73"/>
      <c r="DF29" s="73"/>
      <c r="DG29" s="73"/>
      <c r="DH29" s="73"/>
      <c r="DI29" s="73"/>
      <c r="DJ29" s="73"/>
      <c r="DK29" s="74"/>
      <c r="DL29" s="292" t="s">
        <v>316</v>
      </c>
      <c r="DM29" s="292"/>
      <c r="DN29" s="292"/>
      <c r="DO29" s="292"/>
      <c r="DP29" s="292"/>
      <c r="DQ29" s="292"/>
      <c r="DR29" s="292"/>
      <c r="DS29" s="211">
        <v>0</v>
      </c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3"/>
      <c r="EF29" s="211">
        <v>0</v>
      </c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3"/>
      <c r="ES29" s="211">
        <v>0</v>
      </c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3"/>
    </row>
    <row r="30" spans="1:161" ht="69" customHeigh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148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48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0"/>
      <c r="AS30" s="148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50"/>
      <c r="BH30" s="148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50"/>
      <c r="BW30" s="148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50"/>
      <c r="CL30" s="112" t="s">
        <v>58</v>
      </c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4"/>
      <c r="DA30" s="147" t="s">
        <v>15</v>
      </c>
      <c r="DB30" s="73"/>
      <c r="DC30" s="73"/>
      <c r="DD30" s="73"/>
      <c r="DE30" s="73"/>
      <c r="DF30" s="73"/>
      <c r="DG30" s="73"/>
      <c r="DH30" s="73"/>
      <c r="DI30" s="73"/>
      <c r="DJ30" s="73"/>
      <c r="DK30" s="74"/>
      <c r="DL30" s="495" t="s">
        <v>315</v>
      </c>
      <c r="DM30" s="496"/>
      <c r="DN30" s="496"/>
      <c r="DO30" s="496"/>
      <c r="DP30" s="496"/>
      <c r="DQ30" s="496"/>
      <c r="DR30" s="497"/>
      <c r="DS30" s="211">
        <v>100</v>
      </c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3"/>
      <c r="EF30" s="179">
        <v>100</v>
      </c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1"/>
      <c r="ES30" s="179">
        <v>100</v>
      </c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ht="35.2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112" t="s">
        <v>59</v>
      </c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4"/>
      <c r="DA31" s="72" t="s">
        <v>15</v>
      </c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292" t="s">
        <v>315</v>
      </c>
      <c r="DM31" s="292"/>
      <c r="DN31" s="292"/>
      <c r="DO31" s="292"/>
      <c r="DP31" s="292"/>
      <c r="DQ31" s="292"/>
      <c r="DR31" s="292"/>
      <c r="DS31" s="189">
        <v>100</v>
      </c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79">
        <v>100</v>
      </c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1"/>
      <c r="ES31" s="179">
        <v>100</v>
      </c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1"/>
    </row>
    <row r="32" spans="1:161" ht="349.5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1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06" t="s">
        <v>60</v>
      </c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8"/>
      <c r="DA32" s="72" t="s">
        <v>15</v>
      </c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292" t="s">
        <v>315</v>
      </c>
      <c r="DM32" s="292"/>
      <c r="DN32" s="292"/>
      <c r="DO32" s="292"/>
      <c r="DP32" s="292"/>
      <c r="DQ32" s="292"/>
      <c r="DR32" s="292"/>
      <c r="DS32" s="189">
        <v>100</v>
      </c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79">
        <v>100</v>
      </c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1"/>
      <c r="ES32" s="179">
        <v>100</v>
      </c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1"/>
    </row>
    <row r="33" spans="1:161" ht="16.5" thickBot="1">
      <c r="A33" s="33" t="s">
        <v>317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13"/>
      <c r="AZ33" s="33"/>
      <c r="BA33" s="33"/>
      <c r="BB33" s="1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ht="16.5" thickBot="1">
      <c r="A34" s="33" t="s">
        <v>318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28">
        <v>0.03</v>
      </c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1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29"/>
      <c r="AZ35" s="29"/>
      <c r="BA35" s="29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1" ht="15.75">
      <c r="A36" s="33" t="s">
        <v>319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</row>
    <row r="37" spans="1:161" ht="14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2"/>
      <c r="AZ37" s="32"/>
      <c r="BA37" s="32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1" ht="45" customHeight="1">
      <c r="A38" s="190" t="s">
        <v>6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190" t="s">
        <v>16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2"/>
      <c r="AY38" s="193" t="s">
        <v>17</v>
      </c>
      <c r="AZ38" s="194"/>
      <c r="BA38" s="194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2"/>
      <c r="BW38" s="80" t="s">
        <v>18</v>
      </c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2" t="s">
        <v>99</v>
      </c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ht="15" customHeight="1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O39" s="19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  <c r="AY39" s="193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190" t="s">
        <v>52</v>
      </c>
      <c r="BX39" s="191"/>
      <c r="BY39" s="191"/>
      <c r="BZ39" s="191"/>
      <c r="CA39" s="191"/>
      <c r="CB39" s="191"/>
      <c r="CC39" s="191"/>
      <c r="CD39" s="191"/>
      <c r="CE39" s="191"/>
      <c r="CF39" s="191"/>
      <c r="CG39" s="192"/>
      <c r="CH39" s="237" t="s">
        <v>11</v>
      </c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 t="s">
        <v>90</v>
      </c>
      <c r="CY39" s="360"/>
      <c r="CZ39" s="360"/>
      <c r="DA39" s="360"/>
      <c r="DB39" s="360"/>
      <c r="DC39" s="360"/>
      <c r="DD39" s="360"/>
      <c r="DE39" s="360"/>
      <c r="DF39" s="360"/>
      <c r="DG39" s="360"/>
      <c r="DH39" s="237" t="s">
        <v>91</v>
      </c>
      <c r="DI39" s="237"/>
      <c r="DJ39" s="237"/>
      <c r="DK39" s="237"/>
      <c r="DL39" s="237"/>
      <c r="DM39" s="237"/>
      <c r="DN39" s="237"/>
      <c r="DO39" s="237"/>
      <c r="DP39" s="237"/>
      <c r="DQ39" s="237"/>
      <c r="DR39" s="237" t="s">
        <v>92</v>
      </c>
      <c r="DS39" s="237"/>
      <c r="DT39" s="237"/>
      <c r="DU39" s="237"/>
      <c r="DV39" s="237"/>
      <c r="DW39" s="237"/>
      <c r="DX39" s="237"/>
      <c r="DY39" s="237"/>
      <c r="DZ39" s="237"/>
      <c r="EA39" s="237"/>
      <c r="EB39" s="237" t="s">
        <v>93</v>
      </c>
      <c r="EC39" s="360"/>
      <c r="ED39" s="360"/>
      <c r="EE39" s="360"/>
      <c r="EF39" s="360"/>
      <c r="EG39" s="360"/>
      <c r="EH39" s="360"/>
      <c r="EI39" s="360"/>
      <c r="EJ39" s="360"/>
      <c r="EK39" s="360"/>
      <c r="EL39" s="237" t="s">
        <v>98</v>
      </c>
      <c r="EM39" s="237"/>
      <c r="EN39" s="237"/>
      <c r="EO39" s="237"/>
      <c r="EP39" s="237"/>
      <c r="EQ39" s="237"/>
      <c r="ER39" s="237"/>
      <c r="ES39" s="237"/>
      <c r="ET39" s="237"/>
      <c r="EU39" s="237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ht="1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5"/>
      <c r="AY40" s="193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5"/>
      <c r="BW40" s="193"/>
      <c r="BX40" s="194"/>
      <c r="BY40" s="194"/>
      <c r="BZ40" s="194"/>
      <c r="CA40" s="194"/>
      <c r="CB40" s="194"/>
      <c r="CC40" s="194"/>
      <c r="CD40" s="194"/>
      <c r="CE40" s="194"/>
      <c r="CF40" s="194"/>
      <c r="CG40" s="195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82"/>
      <c r="EW40" s="82"/>
      <c r="EX40" s="82"/>
      <c r="EY40" s="82"/>
      <c r="EZ40" s="82"/>
      <c r="FA40" s="82"/>
      <c r="FB40" s="82"/>
      <c r="FC40" s="82"/>
      <c r="FD40" s="82"/>
      <c r="FE40" s="82"/>
    </row>
    <row r="41" spans="1:161" ht="1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6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8"/>
      <c r="AY41" s="196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193"/>
      <c r="BX41" s="194"/>
      <c r="BY41" s="194"/>
      <c r="BZ41" s="194"/>
      <c r="CA41" s="194"/>
      <c r="CB41" s="194"/>
      <c r="CC41" s="194"/>
      <c r="CD41" s="194"/>
      <c r="CE41" s="194"/>
      <c r="CF41" s="194"/>
      <c r="CG41" s="195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ht="15" customHeight="1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202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4"/>
      <c r="AA42" s="202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4"/>
      <c r="AM42" s="202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4"/>
      <c r="AY42" s="202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4"/>
      <c r="BK42" s="202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4"/>
      <c r="BW42" s="193"/>
      <c r="BX42" s="194"/>
      <c r="BY42" s="194"/>
      <c r="BZ42" s="194"/>
      <c r="CA42" s="194"/>
      <c r="CB42" s="194"/>
      <c r="CC42" s="194"/>
      <c r="CD42" s="194"/>
      <c r="CE42" s="194"/>
      <c r="CF42" s="194"/>
      <c r="CG42" s="195"/>
      <c r="CH42" s="237" t="s">
        <v>12</v>
      </c>
      <c r="CI42" s="237"/>
      <c r="CJ42" s="237"/>
      <c r="CK42" s="237"/>
      <c r="CL42" s="237"/>
      <c r="CM42" s="237"/>
      <c r="CN42" s="237"/>
      <c r="CO42" s="237"/>
      <c r="CP42" s="237"/>
      <c r="CQ42" s="237"/>
      <c r="CR42" s="237" t="s">
        <v>13</v>
      </c>
      <c r="CS42" s="237"/>
      <c r="CT42" s="237"/>
      <c r="CU42" s="237"/>
      <c r="CV42" s="237"/>
      <c r="CW42" s="237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ht="35.25" customHeight="1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199" t="s">
        <v>14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1"/>
      <c r="AA43" s="199" t="s">
        <v>14</v>
      </c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1"/>
      <c r="AM43" s="199" t="s">
        <v>14</v>
      </c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1"/>
      <c r="AY43" s="199" t="s">
        <v>14</v>
      </c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1"/>
      <c r="BK43" s="199" t="s">
        <v>14</v>
      </c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1"/>
      <c r="BW43" s="196"/>
      <c r="BX43" s="197"/>
      <c r="BY43" s="197"/>
      <c r="BZ43" s="197"/>
      <c r="CA43" s="197"/>
      <c r="CB43" s="197"/>
      <c r="CC43" s="197"/>
      <c r="CD43" s="197"/>
      <c r="CE43" s="197"/>
      <c r="CF43" s="197"/>
      <c r="CG43" s="198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360"/>
      <c r="EC43" s="360"/>
      <c r="ED43" s="360"/>
      <c r="EE43" s="360"/>
      <c r="EF43" s="360"/>
      <c r="EG43" s="360"/>
      <c r="EH43" s="360"/>
      <c r="EI43" s="360"/>
      <c r="EJ43" s="360"/>
      <c r="EK43" s="360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82"/>
      <c r="EW43" s="82"/>
      <c r="EX43" s="82"/>
      <c r="EY43" s="82"/>
      <c r="EZ43" s="82"/>
      <c r="FA43" s="82"/>
      <c r="FB43" s="82"/>
      <c r="FC43" s="82"/>
      <c r="FD43" s="82"/>
      <c r="FE43" s="82"/>
    </row>
    <row r="44" spans="1:161" ht="15">
      <c r="A44" s="179">
        <v>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79">
        <v>2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1"/>
      <c r="AA44" s="179">
        <v>3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79">
        <v>4</v>
      </c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1"/>
      <c r="AY44" s="179">
        <v>5</v>
      </c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1"/>
      <c r="BK44" s="179">
        <v>6</v>
      </c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1"/>
      <c r="BW44" s="179">
        <v>7</v>
      </c>
      <c r="BX44" s="180"/>
      <c r="BY44" s="180"/>
      <c r="BZ44" s="180"/>
      <c r="CA44" s="180"/>
      <c r="CB44" s="180"/>
      <c r="CC44" s="180"/>
      <c r="CD44" s="180"/>
      <c r="CE44" s="180"/>
      <c r="CF44" s="180"/>
      <c r="CG44" s="181"/>
      <c r="CH44" s="179">
        <v>8</v>
      </c>
      <c r="CI44" s="180"/>
      <c r="CJ44" s="180"/>
      <c r="CK44" s="180"/>
      <c r="CL44" s="180"/>
      <c r="CM44" s="180"/>
      <c r="CN44" s="180"/>
      <c r="CO44" s="180"/>
      <c r="CP44" s="180"/>
      <c r="CQ44" s="181"/>
      <c r="CR44" s="179">
        <v>9</v>
      </c>
      <c r="CS44" s="180"/>
      <c r="CT44" s="180"/>
      <c r="CU44" s="180"/>
      <c r="CV44" s="180"/>
      <c r="CW44" s="181"/>
      <c r="CX44" s="179">
        <v>10</v>
      </c>
      <c r="CY44" s="180"/>
      <c r="CZ44" s="180"/>
      <c r="DA44" s="180"/>
      <c r="DB44" s="180"/>
      <c r="DC44" s="180"/>
      <c r="DD44" s="180"/>
      <c r="DE44" s="180"/>
      <c r="DF44" s="180"/>
      <c r="DG44" s="181"/>
      <c r="DH44" s="179">
        <v>11</v>
      </c>
      <c r="DI44" s="180"/>
      <c r="DJ44" s="180"/>
      <c r="DK44" s="180"/>
      <c r="DL44" s="180"/>
      <c r="DM44" s="180"/>
      <c r="DN44" s="180"/>
      <c r="DO44" s="180"/>
      <c r="DP44" s="180"/>
      <c r="DQ44" s="181"/>
      <c r="DR44" s="179">
        <v>12</v>
      </c>
      <c r="DS44" s="180"/>
      <c r="DT44" s="180"/>
      <c r="DU44" s="180"/>
      <c r="DV44" s="180"/>
      <c r="DW44" s="180"/>
      <c r="DX44" s="180"/>
      <c r="DY44" s="180"/>
      <c r="DZ44" s="180"/>
      <c r="EA44" s="181"/>
      <c r="EB44" s="179">
        <v>13</v>
      </c>
      <c r="EC44" s="180"/>
      <c r="ED44" s="180"/>
      <c r="EE44" s="180"/>
      <c r="EF44" s="180"/>
      <c r="EG44" s="180"/>
      <c r="EH44" s="180"/>
      <c r="EI44" s="180"/>
      <c r="EJ44" s="180"/>
      <c r="EK44" s="181"/>
      <c r="EL44" s="179">
        <v>14</v>
      </c>
      <c r="EM44" s="180"/>
      <c r="EN44" s="180"/>
      <c r="EO44" s="180"/>
      <c r="EP44" s="180"/>
      <c r="EQ44" s="180"/>
      <c r="ER44" s="180"/>
      <c r="ES44" s="180"/>
      <c r="ET44" s="180"/>
      <c r="EU44" s="181"/>
      <c r="EV44" s="179">
        <v>15</v>
      </c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ht="135.75" customHeight="1">
      <c r="A45" s="290" t="s">
        <v>156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72" t="s">
        <v>165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440" t="s">
        <v>130</v>
      </c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72" t="s">
        <v>19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189" t="s">
        <v>138</v>
      </c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385" t="s">
        <v>344</v>
      </c>
      <c r="BX45" s="386"/>
      <c r="BY45" s="386"/>
      <c r="BZ45" s="386"/>
      <c r="CA45" s="386"/>
      <c r="CB45" s="386"/>
      <c r="CC45" s="386"/>
      <c r="CD45" s="386"/>
      <c r="CE45" s="386"/>
      <c r="CF45" s="386"/>
      <c r="CG45" s="387"/>
      <c r="CH45" s="118" t="s">
        <v>22</v>
      </c>
      <c r="CI45" s="185"/>
      <c r="CJ45" s="185"/>
      <c r="CK45" s="185"/>
      <c r="CL45" s="185"/>
      <c r="CM45" s="185"/>
      <c r="CN45" s="185"/>
      <c r="CO45" s="185"/>
      <c r="CP45" s="185"/>
      <c r="CQ45" s="186"/>
      <c r="CR45" s="175" t="s">
        <v>23</v>
      </c>
      <c r="CS45" s="176"/>
      <c r="CT45" s="176"/>
      <c r="CU45" s="176"/>
      <c r="CV45" s="176"/>
      <c r="CW45" s="177"/>
      <c r="CX45" s="396">
        <v>52</v>
      </c>
      <c r="CY45" s="396"/>
      <c r="CZ45" s="396"/>
      <c r="DA45" s="396"/>
      <c r="DB45" s="396"/>
      <c r="DC45" s="396"/>
      <c r="DD45" s="396"/>
      <c r="DE45" s="396"/>
      <c r="DF45" s="396"/>
      <c r="DG45" s="396"/>
      <c r="DH45" s="396">
        <v>52</v>
      </c>
      <c r="DI45" s="396"/>
      <c r="DJ45" s="396"/>
      <c r="DK45" s="396"/>
      <c r="DL45" s="396"/>
      <c r="DM45" s="396"/>
      <c r="DN45" s="396"/>
      <c r="DO45" s="396"/>
      <c r="DP45" s="396"/>
      <c r="DQ45" s="396"/>
      <c r="DR45" s="454">
        <v>0.03</v>
      </c>
      <c r="DS45" s="161"/>
      <c r="DT45" s="161"/>
      <c r="DU45" s="161"/>
      <c r="DV45" s="161"/>
      <c r="DW45" s="161"/>
      <c r="DX45" s="161"/>
      <c r="DY45" s="161"/>
      <c r="DZ45" s="161"/>
      <c r="EA45" s="162"/>
      <c r="EB45" s="273"/>
      <c r="EC45" s="274"/>
      <c r="ED45" s="274"/>
      <c r="EE45" s="274"/>
      <c r="EF45" s="274"/>
      <c r="EG45" s="274"/>
      <c r="EH45" s="274"/>
      <c r="EI45" s="274"/>
      <c r="EJ45" s="274"/>
      <c r="EK45" s="275"/>
      <c r="EL45" s="160"/>
      <c r="EM45" s="161"/>
      <c r="EN45" s="161"/>
      <c r="EO45" s="161"/>
      <c r="EP45" s="161"/>
      <c r="EQ45" s="161"/>
      <c r="ER45" s="161"/>
      <c r="ES45" s="161"/>
      <c r="ET45" s="161"/>
      <c r="EU45" s="162"/>
      <c r="EV45" s="160"/>
      <c r="EW45" s="161"/>
      <c r="EX45" s="161"/>
      <c r="EY45" s="161"/>
      <c r="EZ45" s="161"/>
      <c r="FA45" s="161"/>
      <c r="FB45" s="161"/>
      <c r="FC45" s="161"/>
      <c r="FD45" s="161"/>
      <c r="FE45" s="162"/>
    </row>
    <row r="46" spans="1:161" ht="88.5" customHeight="1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6"/>
      <c r="O46" s="147" t="s">
        <v>19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169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1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1"/>
      <c r="AY46" s="169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1"/>
      <c r="BK46" s="169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462" t="s">
        <v>166</v>
      </c>
      <c r="BX46" s="463"/>
      <c r="BY46" s="463"/>
      <c r="BZ46" s="463"/>
      <c r="CA46" s="463"/>
      <c r="CB46" s="463"/>
      <c r="CC46" s="463"/>
      <c r="CD46" s="463"/>
      <c r="CE46" s="463"/>
      <c r="CF46" s="463"/>
      <c r="CG46" s="464"/>
      <c r="CH46" s="97" t="s">
        <v>22</v>
      </c>
      <c r="CI46" s="98"/>
      <c r="CJ46" s="98"/>
      <c r="CK46" s="98"/>
      <c r="CL46" s="98"/>
      <c r="CM46" s="98"/>
      <c r="CN46" s="98"/>
      <c r="CO46" s="98"/>
      <c r="CP46" s="98"/>
      <c r="CQ46" s="99"/>
      <c r="CR46" s="163">
        <v>792</v>
      </c>
      <c r="CS46" s="164"/>
      <c r="CT46" s="164"/>
      <c r="CU46" s="164"/>
      <c r="CV46" s="164"/>
      <c r="CW46" s="165"/>
      <c r="CX46" s="89">
        <v>52</v>
      </c>
      <c r="CY46" s="90"/>
      <c r="CZ46" s="90"/>
      <c r="DA46" s="90"/>
      <c r="DB46" s="90"/>
      <c r="DC46" s="90"/>
      <c r="DD46" s="90"/>
      <c r="DE46" s="90"/>
      <c r="DF46" s="90"/>
      <c r="DG46" s="91"/>
      <c r="DH46" s="89">
        <v>52</v>
      </c>
      <c r="DI46" s="90"/>
      <c r="DJ46" s="90"/>
      <c r="DK46" s="90"/>
      <c r="DL46" s="90"/>
      <c r="DM46" s="90"/>
      <c r="DN46" s="90"/>
      <c r="DO46" s="90"/>
      <c r="DP46" s="90"/>
      <c r="DQ46" s="91"/>
      <c r="DR46" s="454">
        <v>0.03</v>
      </c>
      <c r="DS46" s="161"/>
      <c r="DT46" s="161"/>
      <c r="DU46" s="161"/>
      <c r="DV46" s="161"/>
      <c r="DW46" s="161"/>
      <c r="DX46" s="161"/>
      <c r="DY46" s="161"/>
      <c r="DZ46" s="161"/>
      <c r="EA46" s="162"/>
      <c r="EB46" s="273"/>
      <c r="EC46" s="274"/>
      <c r="ED46" s="274"/>
      <c r="EE46" s="274"/>
      <c r="EF46" s="274"/>
      <c r="EG46" s="274"/>
      <c r="EH46" s="274"/>
      <c r="EI46" s="274"/>
      <c r="EJ46" s="274"/>
      <c r="EK46" s="275"/>
      <c r="EL46" s="160"/>
      <c r="EM46" s="161"/>
      <c r="EN46" s="161"/>
      <c r="EO46" s="161"/>
      <c r="EP46" s="161"/>
      <c r="EQ46" s="161"/>
      <c r="ER46" s="161"/>
      <c r="ES46" s="161"/>
      <c r="ET46" s="161"/>
      <c r="EU46" s="162"/>
      <c r="EV46" s="160">
        <v>0</v>
      </c>
      <c r="EW46" s="161"/>
      <c r="EX46" s="161"/>
      <c r="EY46" s="161"/>
      <c r="EZ46" s="161"/>
      <c r="FA46" s="161"/>
      <c r="FB46" s="161"/>
      <c r="FC46" s="161"/>
      <c r="FD46" s="161"/>
      <c r="FE46" s="162"/>
    </row>
    <row r="47" spans="1:161" ht="66" customHeight="1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147" t="s">
        <v>19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  <c r="AA47" s="169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1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1"/>
      <c r="AY47" s="169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1"/>
      <c r="BK47" s="169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422"/>
      <c r="BX47" s="423"/>
      <c r="BY47" s="423"/>
      <c r="BZ47" s="423"/>
      <c r="CA47" s="423"/>
      <c r="CB47" s="423"/>
      <c r="CC47" s="423"/>
      <c r="CD47" s="423"/>
      <c r="CE47" s="423"/>
      <c r="CF47" s="423"/>
      <c r="CG47" s="424"/>
      <c r="CH47" s="97"/>
      <c r="CI47" s="98"/>
      <c r="CJ47" s="98"/>
      <c r="CK47" s="98"/>
      <c r="CL47" s="98"/>
      <c r="CM47" s="98"/>
      <c r="CN47" s="98"/>
      <c r="CO47" s="98"/>
      <c r="CP47" s="98"/>
      <c r="CQ47" s="99"/>
      <c r="CR47" s="163"/>
      <c r="CS47" s="164"/>
      <c r="CT47" s="164"/>
      <c r="CU47" s="164"/>
      <c r="CV47" s="164"/>
      <c r="CW47" s="165"/>
      <c r="CX47" s="431"/>
      <c r="CY47" s="432"/>
      <c r="CZ47" s="432"/>
      <c r="DA47" s="432"/>
      <c r="DB47" s="432"/>
      <c r="DC47" s="432"/>
      <c r="DD47" s="432"/>
      <c r="DE47" s="432"/>
      <c r="DF47" s="432"/>
      <c r="DG47" s="433"/>
      <c r="DH47" s="431"/>
      <c r="DI47" s="432"/>
      <c r="DJ47" s="432"/>
      <c r="DK47" s="432"/>
      <c r="DL47" s="432"/>
      <c r="DM47" s="432"/>
      <c r="DN47" s="432"/>
      <c r="DO47" s="432"/>
      <c r="DP47" s="432"/>
      <c r="DQ47" s="433"/>
      <c r="DR47" s="454"/>
      <c r="DS47" s="161"/>
      <c r="DT47" s="161"/>
      <c r="DU47" s="161"/>
      <c r="DV47" s="161"/>
      <c r="DW47" s="161"/>
      <c r="DX47" s="161"/>
      <c r="DY47" s="161"/>
      <c r="DZ47" s="161"/>
      <c r="EA47" s="162"/>
      <c r="EB47" s="273"/>
      <c r="EC47" s="274"/>
      <c r="ED47" s="274"/>
      <c r="EE47" s="274"/>
      <c r="EF47" s="274"/>
      <c r="EG47" s="274"/>
      <c r="EH47" s="274"/>
      <c r="EI47" s="274"/>
      <c r="EJ47" s="274"/>
      <c r="EK47" s="275"/>
      <c r="EL47" s="160"/>
      <c r="EM47" s="161"/>
      <c r="EN47" s="161"/>
      <c r="EO47" s="161"/>
      <c r="EP47" s="161"/>
      <c r="EQ47" s="161"/>
      <c r="ER47" s="161"/>
      <c r="ES47" s="161"/>
      <c r="ET47" s="161"/>
      <c r="EU47" s="162"/>
      <c r="EV47" s="160">
        <v>0</v>
      </c>
      <c r="EW47" s="161"/>
      <c r="EX47" s="161"/>
      <c r="EY47" s="161"/>
      <c r="EZ47" s="161"/>
      <c r="FA47" s="161"/>
      <c r="FB47" s="161"/>
      <c r="FC47" s="161"/>
      <c r="FD47" s="161"/>
      <c r="FE47" s="162"/>
    </row>
    <row r="48" spans="1:161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ht="16.5" thickBot="1">
      <c r="A49" s="33" t="s">
        <v>320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13"/>
      <c r="AZ49" s="33"/>
      <c r="BA49" s="33"/>
      <c r="BB49" s="1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</row>
    <row r="50" spans="1:161" ht="16.5" thickBot="1">
      <c r="A50" s="33" t="s">
        <v>318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128">
        <v>0.03</v>
      </c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</row>
    <row r="51" spans="1:161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19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</row>
    <row r="52" spans="1:161" ht="15.75">
      <c r="A52" s="51" t="s">
        <v>321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</row>
    <row r="53" spans="1:161" ht="15.75">
      <c r="A53" s="51" t="s">
        <v>322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67"/>
      <c r="AZ53" s="51"/>
      <c r="BA53" s="51"/>
      <c r="BB53" s="67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</row>
    <row r="54" spans="1:161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50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</row>
    <row r="55" spans="1:161" ht="1.5" customHeight="1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</row>
    <row r="56" spans="1:161" ht="15.75" hidden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</row>
    <row r="57" spans="1:161" ht="15.75" hidden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</row>
    <row r="58" spans="1:161" ht="15.75" hidden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2"/>
      <c r="AZ58" s="32"/>
      <c r="BA58" s="32"/>
      <c r="BB58" s="32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</row>
    <row r="59" spans="1:161" s="68" customFormat="1" ht="21" customHeight="1">
      <c r="A59" s="498" t="s">
        <v>323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9"/>
      <c r="AZ59" s="499"/>
      <c r="BA59" s="499"/>
      <c r="BB59" s="499"/>
      <c r="BC59" s="498"/>
      <c r="BD59" s="498"/>
      <c r="BE59" s="498"/>
      <c r="BF59" s="498"/>
      <c r="BG59" s="498"/>
      <c r="BH59" s="498"/>
      <c r="BI59" s="498"/>
      <c r="BJ59" s="498"/>
      <c r="BK59" s="498"/>
      <c r="BL59" s="498"/>
      <c r="BM59" s="498"/>
      <c r="BN59" s="498"/>
      <c r="BO59" s="498"/>
      <c r="BP59" s="498"/>
      <c r="BQ59" s="498"/>
      <c r="BR59" s="498"/>
      <c r="BS59" s="498"/>
      <c r="BT59" s="498"/>
      <c r="BU59" s="498"/>
      <c r="BV59" s="498"/>
      <c r="BW59" s="498"/>
      <c r="BX59" s="498"/>
      <c r="BY59" s="498"/>
      <c r="BZ59" s="498"/>
      <c r="CA59" s="498"/>
      <c r="CB59" s="498"/>
      <c r="CC59" s="498"/>
      <c r="CD59" s="498"/>
      <c r="CE59" s="498"/>
      <c r="CF59" s="498"/>
      <c r="CG59" s="498"/>
      <c r="CH59" s="498"/>
      <c r="CI59" s="498"/>
      <c r="CJ59" s="498"/>
      <c r="CK59" s="498"/>
      <c r="CL59" s="498"/>
      <c r="CM59" s="498"/>
      <c r="CN59" s="498"/>
      <c r="CO59" s="498"/>
      <c r="CP59" s="498"/>
      <c r="CQ59" s="498"/>
      <c r="CR59" s="498"/>
      <c r="CS59" s="498"/>
      <c r="CT59" s="498"/>
      <c r="CU59" s="498"/>
      <c r="CV59" s="498"/>
      <c r="CW59" s="498"/>
      <c r="CX59" s="498"/>
      <c r="CY59" s="498"/>
      <c r="CZ59" s="498"/>
      <c r="DA59" s="498"/>
      <c r="DB59" s="498"/>
      <c r="DC59" s="498"/>
      <c r="DD59" s="498"/>
      <c r="DE59" s="498"/>
      <c r="DF59" s="498"/>
      <c r="DG59" s="498"/>
      <c r="DH59" s="498"/>
      <c r="DI59" s="498"/>
      <c r="DJ59" s="498"/>
      <c r="DK59" s="498"/>
      <c r="DL59" s="498"/>
      <c r="DM59" s="498"/>
      <c r="DN59" s="498"/>
      <c r="DO59" s="498"/>
      <c r="DP59" s="498"/>
      <c r="DQ59" s="498"/>
      <c r="DR59" s="498"/>
      <c r="DS59" s="498"/>
      <c r="DT59" s="498"/>
      <c r="DU59" s="498"/>
      <c r="DV59" s="498"/>
      <c r="DW59" s="498"/>
      <c r="DX59" s="498"/>
      <c r="DY59" s="498"/>
      <c r="DZ59" s="498"/>
      <c r="EA59" s="498"/>
      <c r="EB59" s="498"/>
      <c r="EC59" s="498"/>
      <c r="ED59" s="498"/>
      <c r="EE59" s="498"/>
      <c r="EF59" s="498"/>
      <c r="EG59" s="498"/>
      <c r="EH59" s="498"/>
      <c r="EI59" s="498"/>
      <c r="EJ59" s="498"/>
      <c r="EK59" s="498"/>
      <c r="EL59" s="498"/>
      <c r="EM59" s="498"/>
      <c r="EN59" s="498"/>
      <c r="EO59" s="498"/>
      <c r="EP59" s="498"/>
      <c r="EQ59" s="498"/>
      <c r="ER59" s="498"/>
      <c r="ES59" s="498"/>
      <c r="ET59" s="498"/>
      <c r="EU59" s="498"/>
      <c r="EV59" s="498"/>
      <c r="EW59" s="498"/>
      <c r="EX59" s="498"/>
      <c r="EY59" s="498"/>
      <c r="EZ59" s="498"/>
      <c r="FA59" s="498"/>
      <c r="FB59" s="498"/>
      <c r="FC59" s="498"/>
      <c r="FD59" s="498"/>
      <c r="FE59" s="498"/>
    </row>
    <row r="60" spans="1:161" s="68" customFormat="1" ht="20.25" customHeight="1">
      <c r="A60" s="500" t="s">
        <v>324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1"/>
      <c r="AI60" s="501"/>
      <c r="AJ60" s="501"/>
      <c r="AK60" s="501"/>
      <c r="AL60" s="501"/>
      <c r="AM60" s="501"/>
      <c r="AN60" s="501"/>
      <c r="AO60" s="501"/>
      <c r="AP60" s="501"/>
      <c r="AQ60" s="501"/>
      <c r="AR60" s="501"/>
      <c r="AS60" s="501"/>
      <c r="AT60" s="501"/>
      <c r="AU60" s="501"/>
      <c r="AV60" s="501"/>
      <c r="AW60" s="501"/>
      <c r="AX60" s="501"/>
      <c r="AY60" s="501"/>
      <c r="AZ60" s="501"/>
      <c r="BA60" s="501"/>
      <c r="BB60" s="501"/>
      <c r="BC60" s="501"/>
      <c r="BD60" s="501"/>
      <c r="BE60" s="501"/>
      <c r="BF60" s="501"/>
      <c r="BG60" s="501"/>
      <c r="BH60" s="501"/>
      <c r="BI60" s="501"/>
      <c r="BJ60" s="501"/>
      <c r="BK60" s="501"/>
      <c r="BL60" s="501"/>
      <c r="BM60" s="501"/>
      <c r="BN60" s="501"/>
      <c r="BO60" s="501"/>
      <c r="BP60" s="501"/>
      <c r="BQ60" s="501"/>
      <c r="BR60" s="501"/>
      <c r="BS60" s="501"/>
      <c r="BT60" s="501"/>
      <c r="BU60" s="501"/>
      <c r="BV60" s="501"/>
      <c r="BW60" s="501"/>
      <c r="BX60" s="501"/>
      <c r="BY60" s="501"/>
      <c r="BZ60" s="501"/>
      <c r="CA60" s="501"/>
      <c r="CB60" s="501"/>
      <c r="CC60" s="501"/>
      <c r="CD60" s="501"/>
      <c r="CE60" s="501"/>
      <c r="CF60" s="501"/>
      <c r="CG60" s="501"/>
      <c r="CH60" s="501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/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1"/>
      <c r="EF60" s="501"/>
      <c r="EG60" s="501"/>
      <c r="EH60" s="501"/>
      <c r="EI60" s="501"/>
      <c r="EJ60" s="501"/>
      <c r="EK60" s="501"/>
      <c r="EL60" s="501"/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2"/>
    </row>
    <row r="61" spans="1:161" s="68" customFormat="1" ht="24" customHeight="1">
      <c r="A61" s="500" t="s">
        <v>325</v>
      </c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/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1"/>
      <c r="EB61" s="501"/>
      <c r="EC61" s="501"/>
      <c r="ED61" s="501"/>
      <c r="EE61" s="501"/>
      <c r="EF61" s="501"/>
      <c r="EG61" s="501"/>
      <c r="EH61" s="501"/>
      <c r="EI61" s="501"/>
      <c r="EJ61" s="501"/>
      <c r="EK61" s="501"/>
      <c r="EL61" s="501"/>
      <c r="EM61" s="501"/>
      <c r="EN61" s="501"/>
      <c r="EO61" s="501"/>
      <c r="EP61" s="501"/>
      <c r="EQ61" s="501"/>
      <c r="ER61" s="501"/>
      <c r="ES61" s="501"/>
      <c r="ET61" s="501"/>
      <c r="EU61" s="501"/>
      <c r="EV61" s="501"/>
      <c r="EW61" s="501"/>
      <c r="EX61" s="501"/>
      <c r="EY61" s="501"/>
      <c r="EZ61" s="501"/>
      <c r="FA61" s="501"/>
      <c r="FB61" s="501"/>
      <c r="FC61" s="501"/>
      <c r="FD61" s="501"/>
      <c r="FE61" s="502"/>
    </row>
    <row r="62" spans="1:161" s="68" customFormat="1" ht="34.5" customHeight="1">
      <c r="A62" s="503" t="s">
        <v>326</v>
      </c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  <c r="AQ62" s="503"/>
      <c r="AR62" s="503"/>
      <c r="AS62" s="503"/>
      <c r="AT62" s="503"/>
      <c r="AU62" s="503"/>
      <c r="AV62" s="503"/>
      <c r="AW62" s="503"/>
      <c r="AX62" s="503"/>
      <c r="AY62" s="503"/>
      <c r="AZ62" s="503"/>
      <c r="BA62" s="503"/>
      <c r="BB62" s="503"/>
      <c r="BC62" s="503"/>
      <c r="BD62" s="503"/>
      <c r="BE62" s="503"/>
      <c r="BF62" s="503"/>
      <c r="BG62" s="503"/>
      <c r="BH62" s="503"/>
      <c r="BI62" s="503"/>
      <c r="BJ62" s="503"/>
      <c r="BK62" s="503"/>
      <c r="BL62" s="503"/>
      <c r="BM62" s="503"/>
      <c r="BN62" s="503"/>
      <c r="BO62" s="503"/>
      <c r="BP62" s="503"/>
      <c r="BQ62" s="503"/>
      <c r="BR62" s="503"/>
      <c r="BS62" s="503"/>
      <c r="BT62" s="503"/>
      <c r="BU62" s="503"/>
      <c r="BV62" s="503"/>
      <c r="BW62" s="503"/>
      <c r="BX62" s="503"/>
      <c r="BY62" s="503"/>
      <c r="BZ62" s="503"/>
      <c r="CA62" s="503"/>
      <c r="CB62" s="503"/>
      <c r="CC62" s="503"/>
      <c r="CD62" s="503"/>
      <c r="CE62" s="503"/>
      <c r="CF62" s="503"/>
      <c r="CG62" s="503"/>
      <c r="CH62" s="503"/>
      <c r="CI62" s="503"/>
      <c r="CJ62" s="503"/>
      <c r="CK62" s="503"/>
      <c r="CL62" s="503"/>
      <c r="CM62" s="503"/>
      <c r="CN62" s="503"/>
      <c r="CO62" s="503"/>
      <c r="CP62" s="503"/>
      <c r="CQ62" s="503"/>
      <c r="CR62" s="503"/>
      <c r="CS62" s="503"/>
      <c r="CT62" s="503"/>
      <c r="CU62" s="503"/>
      <c r="CV62" s="503"/>
      <c r="CW62" s="503"/>
      <c r="CX62" s="503"/>
      <c r="CY62" s="503"/>
      <c r="CZ62" s="503"/>
      <c r="DA62" s="503"/>
      <c r="DB62" s="503"/>
      <c r="DC62" s="503"/>
      <c r="DD62" s="503"/>
      <c r="DE62" s="503"/>
      <c r="DF62" s="503"/>
      <c r="DG62" s="503"/>
      <c r="DH62" s="503"/>
      <c r="DI62" s="503"/>
      <c r="DJ62" s="503"/>
      <c r="DK62" s="503"/>
      <c r="DL62" s="503"/>
      <c r="DM62" s="503"/>
      <c r="DN62" s="503"/>
      <c r="DO62" s="503"/>
      <c r="DP62" s="503"/>
      <c r="DQ62" s="503"/>
      <c r="DR62" s="503"/>
      <c r="DS62" s="503"/>
      <c r="DT62" s="503"/>
      <c r="DU62" s="503"/>
      <c r="DV62" s="503"/>
      <c r="DW62" s="503"/>
      <c r="DX62" s="503"/>
      <c r="DY62" s="503"/>
      <c r="DZ62" s="503"/>
      <c r="EA62" s="503"/>
      <c r="EB62" s="503"/>
      <c r="EC62" s="503"/>
      <c r="ED62" s="503"/>
      <c r="EE62" s="503"/>
      <c r="EF62" s="503"/>
      <c r="EG62" s="503"/>
      <c r="EH62" s="503"/>
      <c r="EI62" s="503"/>
      <c r="EJ62" s="503"/>
      <c r="EK62" s="503"/>
      <c r="EL62" s="503"/>
      <c r="EM62" s="503"/>
      <c r="EN62" s="503"/>
      <c r="EO62" s="503"/>
      <c r="EP62" s="503"/>
      <c r="EQ62" s="503"/>
      <c r="ER62" s="503"/>
      <c r="ES62" s="503"/>
      <c r="ET62" s="503"/>
      <c r="EU62" s="503"/>
      <c r="EV62" s="503"/>
      <c r="EW62" s="503"/>
      <c r="EX62" s="503"/>
      <c r="EY62" s="503"/>
      <c r="EZ62" s="503"/>
      <c r="FA62" s="503"/>
      <c r="FB62" s="503"/>
      <c r="FC62" s="503"/>
      <c r="FD62" s="503"/>
      <c r="FE62" s="503"/>
    </row>
    <row r="63" spans="1:161" s="68" customFormat="1" ht="37.5" customHeight="1">
      <c r="A63" s="504" t="s">
        <v>327</v>
      </c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5"/>
      <c r="BM63" s="505"/>
      <c r="BN63" s="505"/>
      <c r="BO63" s="505"/>
      <c r="BP63" s="505"/>
      <c r="BQ63" s="505"/>
      <c r="BR63" s="505"/>
      <c r="BS63" s="505"/>
      <c r="BT63" s="505"/>
      <c r="BU63" s="505"/>
      <c r="BV63" s="505"/>
      <c r="BW63" s="505"/>
      <c r="BX63" s="505"/>
      <c r="BY63" s="505"/>
      <c r="BZ63" s="505"/>
      <c r="CA63" s="505"/>
      <c r="CB63" s="505"/>
      <c r="CC63" s="505"/>
      <c r="CD63" s="505"/>
      <c r="CE63" s="505"/>
      <c r="CF63" s="505"/>
      <c r="CG63" s="505"/>
      <c r="CH63" s="505"/>
      <c r="CI63" s="505"/>
      <c r="CJ63" s="505"/>
      <c r="CK63" s="505"/>
      <c r="CL63" s="505"/>
      <c r="CM63" s="505"/>
      <c r="CN63" s="505"/>
      <c r="CO63" s="505"/>
      <c r="CP63" s="505"/>
      <c r="CQ63" s="505"/>
      <c r="CR63" s="505"/>
      <c r="CS63" s="505"/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5"/>
      <c r="DE63" s="505"/>
      <c r="DF63" s="505"/>
      <c r="DG63" s="505"/>
      <c r="DH63" s="505"/>
      <c r="DI63" s="505"/>
      <c r="DJ63" s="505"/>
      <c r="DK63" s="505"/>
      <c r="DL63" s="505"/>
      <c r="DM63" s="505"/>
      <c r="DN63" s="505"/>
      <c r="DO63" s="505"/>
      <c r="DP63" s="505"/>
      <c r="DQ63" s="505"/>
      <c r="DR63" s="505"/>
      <c r="DS63" s="505"/>
      <c r="DT63" s="505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05"/>
      <c r="EI63" s="505"/>
      <c r="EJ63" s="505"/>
      <c r="EK63" s="505"/>
      <c r="EL63" s="505"/>
      <c r="EM63" s="505"/>
      <c r="EN63" s="505"/>
      <c r="EO63" s="505"/>
      <c r="EP63" s="505"/>
      <c r="EQ63" s="505"/>
      <c r="ER63" s="505"/>
      <c r="ES63" s="505"/>
      <c r="ET63" s="505"/>
      <c r="EU63" s="505"/>
      <c r="EV63" s="505"/>
      <c r="EW63" s="505"/>
      <c r="EX63" s="505"/>
      <c r="EY63" s="505"/>
      <c r="EZ63" s="505"/>
      <c r="FA63" s="505"/>
      <c r="FB63" s="505"/>
      <c r="FC63" s="505"/>
      <c r="FD63" s="505"/>
      <c r="FE63" s="506"/>
    </row>
    <row r="64" spans="1:161" s="68" customFormat="1" ht="37.5" customHeight="1">
      <c r="A64" s="507" t="s">
        <v>328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507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7"/>
      <c r="AW64" s="507"/>
      <c r="AX64" s="507"/>
      <c r="AY64" s="508"/>
      <c r="AZ64" s="508"/>
      <c r="BA64" s="508"/>
      <c r="BB64" s="507"/>
      <c r="BC64" s="507"/>
      <c r="BD64" s="507"/>
      <c r="BE64" s="507"/>
      <c r="BF64" s="507"/>
      <c r="BG64" s="507"/>
      <c r="BH64" s="507"/>
      <c r="BI64" s="507"/>
      <c r="BJ64" s="507"/>
      <c r="BK64" s="507"/>
      <c r="BL64" s="507"/>
      <c r="BM64" s="507"/>
      <c r="BN64" s="507"/>
      <c r="BO64" s="507"/>
      <c r="BP64" s="507"/>
      <c r="BQ64" s="507"/>
      <c r="BR64" s="507"/>
      <c r="BS64" s="507"/>
      <c r="BT64" s="507"/>
      <c r="BU64" s="507"/>
      <c r="BV64" s="507"/>
      <c r="BW64" s="507"/>
      <c r="BX64" s="507"/>
      <c r="BY64" s="507"/>
      <c r="BZ64" s="507"/>
      <c r="CA64" s="507"/>
      <c r="CB64" s="507"/>
      <c r="CC64" s="507"/>
      <c r="CD64" s="507"/>
      <c r="CE64" s="507"/>
      <c r="CF64" s="507"/>
      <c r="CG64" s="507"/>
      <c r="CH64" s="507"/>
      <c r="CI64" s="507"/>
      <c r="CJ64" s="507"/>
      <c r="CK64" s="507"/>
      <c r="CL64" s="507"/>
      <c r="CM64" s="507"/>
      <c r="CN64" s="507"/>
      <c r="CO64" s="507"/>
      <c r="CP64" s="507"/>
      <c r="CQ64" s="507"/>
      <c r="CR64" s="507"/>
      <c r="CS64" s="507"/>
      <c r="CT64" s="507"/>
      <c r="CU64" s="507"/>
      <c r="CV64" s="507"/>
      <c r="CW64" s="507"/>
      <c r="CX64" s="507"/>
      <c r="CY64" s="507"/>
      <c r="CZ64" s="507"/>
      <c r="DA64" s="507"/>
      <c r="DB64" s="507"/>
      <c r="DC64" s="507"/>
      <c r="DD64" s="507"/>
      <c r="DE64" s="507"/>
      <c r="DF64" s="507"/>
      <c r="DG64" s="507"/>
      <c r="DH64" s="507"/>
      <c r="DI64" s="507"/>
      <c r="DJ64" s="507"/>
      <c r="DK64" s="507"/>
      <c r="DL64" s="507"/>
      <c r="DM64" s="507"/>
      <c r="DN64" s="507"/>
      <c r="DO64" s="507"/>
      <c r="DP64" s="507"/>
      <c r="DQ64" s="507"/>
      <c r="DR64" s="507"/>
      <c r="DS64" s="507"/>
      <c r="DT64" s="507"/>
      <c r="DU64" s="507"/>
      <c r="DV64" s="507"/>
      <c r="DW64" s="507"/>
      <c r="DX64" s="507"/>
      <c r="DY64" s="507"/>
      <c r="DZ64" s="507"/>
      <c r="EA64" s="507"/>
      <c r="EB64" s="507"/>
      <c r="EC64" s="507"/>
      <c r="ED64" s="507"/>
      <c r="EE64" s="507"/>
      <c r="EF64" s="507"/>
      <c r="EG64" s="507"/>
      <c r="EH64" s="507"/>
      <c r="EI64" s="507"/>
      <c r="EJ64" s="507"/>
      <c r="EK64" s="507"/>
      <c r="EL64" s="507"/>
      <c r="EM64" s="507"/>
      <c r="EN64" s="507"/>
      <c r="EO64" s="507"/>
      <c r="EP64" s="507"/>
      <c r="EQ64" s="507"/>
      <c r="ER64" s="507"/>
      <c r="ES64" s="507"/>
      <c r="ET64" s="507"/>
      <c r="EU64" s="507"/>
      <c r="EV64" s="507"/>
      <c r="EW64" s="507"/>
      <c r="EX64" s="507"/>
      <c r="EY64" s="507"/>
      <c r="EZ64" s="507"/>
      <c r="FA64" s="507"/>
      <c r="FB64" s="507"/>
      <c r="FC64" s="507"/>
      <c r="FD64" s="507"/>
      <c r="FE64" s="507"/>
    </row>
    <row r="65" spans="1:161" ht="9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1"/>
      <c r="AZ65" s="71"/>
      <c r="BA65" s="71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</row>
    <row r="66" spans="1:161" ht="15.75">
      <c r="A66" s="33" t="s">
        <v>329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</row>
    <row r="67" spans="1:161" ht="7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2"/>
      <c r="AZ67" s="32"/>
      <c r="BA67" s="32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</row>
    <row r="68" spans="1:161" ht="15">
      <c r="A68" s="472" t="s">
        <v>330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509"/>
      <c r="AZ68" s="509"/>
      <c r="BA68" s="509"/>
      <c r="BB68" s="472"/>
      <c r="BC68" s="472" t="s">
        <v>331</v>
      </c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2" t="s">
        <v>332</v>
      </c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</row>
    <row r="69" spans="1:161" ht="15">
      <c r="A69" s="473">
        <v>1</v>
      </c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4" t="s">
        <v>333</v>
      </c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4"/>
      <c r="DE69" s="510">
        <v>3</v>
      </c>
      <c r="DF69" s="510"/>
      <c r="DG69" s="510"/>
      <c r="DH69" s="510"/>
      <c r="DI69" s="510"/>
      <c r="DJ69" s="510"/>
      <c r="DK69" s="510"/>
      <c r="DL69" s="510"/>
      <c r="DM69" s="510"/>
      <c r="DN69" s="510"/>
      <c r="DO69" s="510"/>
      <c r="DP69" s="510"/>
      <c r="DQ69" s="510"/>
      <c r="DR69" s="510"/>
      <c r="DS69" s="510"/>
      <c r="DT69" s="510"/>
      <c r="DU69" s="510"/>
      <c r="DV69" s="510"/>
      <c r="DW69" s="510"/>
      <c r="DX69" s="510"/>
      <c r="DY69" s="510"/>
      <c r="DZ69" s="510"/>
      <c r="EA69" s="510"/>
      <c r="EB69" s="510"/>
      <c r="EC69" s="510"/>
      <c r="ED69" s="510"/>
      <c r="EE69" s="510"/>
      <c r="EF69" s="510"/>
      <c r="EG69" s="510"/>
      <c r="EH69" s="510"/>
      <c r="EI69" s="510"/>
      <c r="EJ69" s="510"/>
      <c r="EK69" s="510"/>
      <c r="EL69" s="510"/>
      <c r="EM69" s="510"/>
      <c r="EN69" s="510"/>
      <c r="EO69" s="510"/>
      <c r="EP69" s="510"/>
      <c r="EQ69" s="510"/>
      <c r="ER69" s="510"/>
      <c r="ES69" s="510"/>
      <c r="ET69" s="510"/>
      <c r="EU69" s="510"/>
      <c r="EV69" s="510"/>
      <c r="EW69" s="510"/>
      <c r="EX69" s="510"/>
      <c r="EY69" s="510"/>
      <c r="EZ69" s="510"/>
      <c r="FA69" s="510"/>
      <c r="FB69" s="510"/>
      <c r="FC69" s="510"/>
      <c r="FD69" s="510"/>
      <c r="FE69" s="510"/>
    </row>
    <row r="70" spans="1:161" ht="108" customHeight="1">
      <c r="A70" s="511" t="s">
        <v>334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2"/>
      <c r="AU70" s="512"/>
      <c r="AV70" s="512"/>
      <c r="AW70" s="512"/>
      <c r="AX70" s="512"/>
      <c r="AY70" s="512"/>
      <c r="AZ70" s="512"/>
      <c r="BA70" s="512"/>
      <c r="BB70" s="513"/>
      <c r="BC70" s="514" t="s">
        <v>335</v>
      </c>
      <c r="BD70" s="514"/>
      <c r="BE70" s="514"/>
      <c r="BF70" s="514"/>
      <c r="BG70" s="514"/>
      <c r="BH70" s="514"/>
      <c r="BI70" s="514"/>
      <c r="BJ70" s="514"/>
      <c r="BK70" s="514"/>
      <c r="BL70" s="514"/>
      <c r="BM70" s="514"/>
      <c r="BN70" s="514"/>
      <c r="BO70" s="514"/>
      <c r="BP70" s="514"/>
      <c r="BQ70" s="514"/>
      <c r="BR70" s="514"/>
      <c r="BS70" s="514"/>
      <c r="BT70" s="514"/>
      <c r="BU70" s="514"/>
      <c r="BV70" s="514"/>
      <c r="BW70" s="514"/>
      <c r="BX70" s="514"/>
      <c r="BY70" s="514"/>
      <c r="BZ70" s="514"/>
      <c r="CA70" s="514"/>
      <c r="CB70" s="514"/>
      <c r="CC70" s="514"/>
      <c r="CD70" s="514"/>
      <c r="CE70" s="514"/>
      <c r="CF70" s="514"/>
      <c r="CG70" s="514"/>
      <c r="CH70" s="514"/>
      <c r="CI70" s="514"/>
      <c r="CJ70" s="514"/>
      <c r="CK70" s="514"/>
      <c r="CL70" s="514"/>
      <c r="CM70" s="514"/>
      <c r="CN70" s="514"/>
      <c r="CO70" s="514"/>
      <c r="CP70" s="514"/>
      <c r="CQ70" s="514"/>
      <c r="CR70" s="514"/>
      <c r="CS70" s="514"/>
      <c r="CT70" s="514"/>
      <c r="CU70" s="514"/>
      <c r="CV70" s="514"/>
      <c r="CW70" s="514"/>
      <c r="CX70" s="514"/>
      <c r="CY70" s="514"/>
      <c r="CZ70" s="514"/>
      <c r="DA70" s="514"/>
      <c r="DB70" s="514"/>
      <c r="DC70" s="514"/>
      <c r="DD70" s="514"/>
      <c r="DE70" s="515" t="s">
        <v>336</v>
      </c>
      <c r="DF70" s="515"/>
      <c r="DG70" s="515"/>
      <c r="DH70" s="515"/>
      <c r="DI70" s="515"/>
      <c r="DJ70" s="515"/>
      <c r="DK70" s="515"/>
      <c r="DL70" s="515"/>
      <c r="DM70" s="515"/>
      <c r="DN70" s="515"/>
      <c r="DO70" s="515"/>
      <c r="DP70" s="515"/>
      <c r="DQ70" s="515"/>
      <c r="DR70" s="515"/>
      <c r="DS70" s="515"/>
      <c r="DT70" s="515"/>
      <c r="DU70" s="515"/>
      <c r="DV70" s="515"/>
      <c r="DW70" s="515"/>
      <c r="DX70" s="515"/>
      <c r="DY70" s="515"/>
      <c r="DZ70" s="515"/>
      <c r="EA70" s="515"/>
      <c r="EB70" s="515"/>
      <c r="EC70" s="515"/>
      <c r="ED70" s="515"/>
      <c r="EE70" s="515"/>
      <c r="EF70" s="515"/>
      <c r="EG70" s="515"/>
      <c r="EH70" s="515"/>
      <c r="EI70" s="515"/>
      <c r="EJ70" s="515"/>
      <c r="EK70" s="515"/>
      <c r="EL70" s="515"/>
      <c r="EM70" s="515"/>
      <c r="EN70" s="515"/>
      <c r="EO70" s="515"/>
      <c r="EP70" s="515"/>
      <c r="EQ70" s="515"/>
      <c r="ER70" s="515"/>
      <c r="ES70" s="515"/>
      <c r="ET70" s="515"/>
      <c r="EU70" s="515"/>
      <c r="EV70" s="515"/>
      <c r="EW70" s="515"/>
      <c r="EX70" s="515"/>
      <c r="EY70" s="515"/>
      <c r="EZ70" s="515"/>
      <c r="FA70" s="515"/>
      <c r="FB70" s="515"/>
      <c r="FC70" s="515"/>
      <c r="FD70" s="515"/>
      <c r="FE70" s="515"/>
    </row>
    <row r="71" spans="1:161" ht="52.5" customHeight="1">
      <c r="A71" s="516" t="s">
        <v>337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4" t="s">
        <v>338</v>
      </c>
      <c r="BD71" s="514"/>
      <c r="BE71" s="514"/>
      <c r="BF71" s="514"/>
      <c r="BG71" s="514"/>
      <c r="BH71" s="514"/>
      <c r="BI71" s="514"/>
      <c r="BJ71" s="514"/>
      <c r="BK71" s="514"/>
      <c r="BL71" s="514"/>
      <c r="BM71" s="514"/>
      <c r="BN71" s="514"/>
      <c r="BO71" s="514"/>
      <c r="BP71" s="514"/>
      <c r="BQ71" s="514"/>
      <c r="BR71" s="514"/>
      <c r="BS71" s="514"/>
      <c r="BT71" s="514"/>
      <c r="BU71" s="514"/>
      <c r="BV71" s="514"/>
      <c r="BW71" s="514"/>
      <c r="BX71" s="514"/>
      <c r="BY71" s="514"/>
      <c r="BZ71" s="514"/>
      <c r="CA71" s="514"/>
      <c r="CB71" s="514"/>
      <c r="CC71" s="514"/>
      <c r="CD71" s="514"/>
      <c r="CE71" s="514"/>
      <c r="CF71" s="514"/>
      <c r="CG71" s="514"/>
      <c r="CH71" s="514"/>
      <c r="CI71" s="514"/>
      <c r="CJ71" s="514"/>
      <c r="CK71" s="514"/>
      <c r="CL71" s="514"/>
      <c r="CM71" s="514"/>
      <c r="CN71" s="514"/>
      <c r="CO71" s="514"/>
      <c r="CP71" s="514"/>
      <c r="CQ71" s="514"/>
      <c r="CR71" s="514"/>
      <c r="CS71" s="514"/>
      <c r="CT71" s="514"/>
      <c r="CU71" s="514"/>
      <c r="CV71" s="514"/>
      <c r="CW71" s="514"/>
      <c r="CX71" s="514"/>
      <c r="CY71" s="514"/>
      <c r="CZ71" s="514"/>
      <c r="DA71" s="514"/>
      <c r="DB71" s="514"/>
      <c r="DC71" s="514"/>
      <c r="DD71" s="514"/>
      <c r="DE71" s="515" t="s">
        <v>336</v>
      </c>
      <c r="DF71" s="515"/>
      <c r="DG71" s="515"/>
      <c r="DH71" s="515"/>
      <c r="DI71" s="515"/>
      <c r="DJ71" s="515"/>
      <c r="DK71" s="515"/>
      <c r="DL71" s="515"/>
      <c r="DM71" s="515"/>
      <c r="DN71" s="515"/>
      <c r="DO71" s="515"/>
      <c r="DP71" s="515"/>
      <c r="DQ71" s="515"/>
      <c r="DR71" s="515"/>
      <c r="DS71" s="515"/>
      <c r="DT71" s="515"/>
      <c r="DU71" s="515"/>
      <c r="DV71" s="515"/>
      <c r="DW71" s="515"/>
      <c r="DX71" s="515"/>
      <c r="DY71" s="515"/>
      <c r="DZ71" s="515"/>
      <c r="EA71" s="515"/>
      <c r="EB71" s="515"/>
      <c r="EC71" s="515"/>
      <c r="ED71" s="515"/>
      <c r="EE71" s="515"/>
      <c r="EF71" s="515"/>
      <c r="EG71" s="515"/>
      <c r="EH71" s="515"/>
      <c r="EI71" s="515"/>
      <c r="EJ71" s="515"/>
      <c r="EK71" s="515"/>
      <c r="EL71" s="515"/>
      <c r="EM71" s="515"/>
      <c r="EN71" s="515"/>
      <c r="EO71" s="515"/>
      <c r="EP71" s="515"/>
      <c r="EQ71" s="515"/>
      <c r="ER71" s="515"/>
      <c r="ES71" s="515"/>
      <c r="ET71" s="515"/>
      <c r="EU71" s="515"/>
      <c r="EV71" s="515"/>
      <c r="EW71" s="515"/>
      <c r="EX71" s="515"/>
      <c r="EY71" s="515"/>
      <c r="EZ71" s="515"/>
      <c r="FA71" s="515"/>
      <c r="FB71" s="515"/>
      <c r="FC71" s="515"/>
      <c r="FD71" s="515"/>
      <c r="FE71" s="515"/>
    </row>
    <row r="72" spans="1:16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</row>
  </sheetData>
  <sheetProtection/>
  <mergeCells count="239">
    <mergeCell ref="A70:BB70"/>
    <mergeCell ref="BC70:DD70"/>
    <mergeCell ref="DE70:FE70"/>
    <mergeCell ref="A71:BB71"/>
    <mergeCell ref="BC71:DD71"/>
    <mergeCell ref="DE71:FE71"/>
    <mergeCell ref="A64:FE64"/>
    <mergeCell ref="A68:BB68"/>
    <mergeCell ref="BC68:DD68"/>
    <mergeCell ref="DE68:FE68"/>
    <mergeCell ref="A69:BB69"/>
    <mergeCell ref="BC69:DD69"/>
    <mergeCell ref="DE69:FE69"/>
    <mergeCell ref="A61:FE61"/>
    <mergeCell ref="A62:FE62"/>
    <mergeCell ref="A63:FE63"/>
    <mergeCell ref="CX47:DG47"/>
    <mergeCell ref="DH47:DQ47"/>
    <mergeCell ref="DR47:EA47"/>
    <mergeCell ref="EB47:EK47"/>
    <mergeCell ref="EL47:EU47"/>
    <mergeCell ref="EV47:FE47"/>
    <mergeCell ref="BB50:BX50"/>
    <mergeCell ref="DR46:EA46"/>
    <mergeCell ref="EB46:EK46"/>
    <mergeCell ref="EL46:EU46"/>
    <mergeCell ref="A46:N46"/>
    <mergeCell ref="O46:Z46"/>
    <mergeCell ref="AA46:AL46"/>
    <mergeCell ref="A59:FE59"/>
    <mergeCell ref="A60:FE60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AM46:AX46"/>
    <mergeCell ref="AY46:BJ46"/>
    <mergeCell ref="BK46:BV46"/>
    <mergeCell ref="BW46:CG46"/>
    <mergeCell ref="CH46:CQ46"/>
    <mergeCell ref="EV46:FE46"/>
    <mergeCell ref="CR44:CW44"/>
    <mergeCell ref="CX44:DG44"/>
    <mergeCell ref="DH44:DQ44"/>
    <mergeCell ref="DR44:EA44"/>
    <mergeCell ref="EL45:EU45"/>
    <mergeCell ref="EV45:FE45"/>
    <mergeCell ref="CR45:CW45"/>
    <mergeCell ref="CX45:DG45"/>
    <mergeCell ref="DH45:DQ45"/>
    <mergeCell ref="DR45:EA45"/>
    <mergeCell ref="EB45:EK45"/>
    <mergeCell ref="CR46:CW46"/>
    <mergeCell ref="CX46:DG46"/>
    <mergeCell ref="DH46:DQ46"/>
    <mergeCell ref="A45:N45"/>
    <mergeCell ref="O45:Z45"/>
    <mergeCell ref="AA45:AL45"/>
    <mergeCell ref="AM45:AX45"/>
    <mergeCell ref="AY45:BJ45"/>
    <mergeCell ref="BK45:BV45"/>
    <mergeCell ref="BW45:CG45"/>
    <mergeCell ref="CH45:CQ45"/>
    <mergeCell ref="BW44:CG44"/>
    <mergeCell ref="CH44:CQ44"/>
    <mergeCell ref="A44:N44"/>
    <mergeCell ref="O44:Z44"/>
    <mergeCell ref="AA44:AL44"/>
    <mergeCell ref="AM44:AX44"/>
    <mergeCell ref="AY44:BJ44"/>
    <mergeCell ref="EV38:FE43"/>
    <mergeCell ref="CR42:CW43"/>
    <mergeCell ref="O43:Z43"/>
    <mergeCell ref="AA43:AL43"/>
    <mergeCell ref="AM43:AX43"/>
    <mergeCell ref="AY43:BJ43"/>
    <mergeCell ref="BK43:BV43"/>
    <mergeCell ref="O42:Z42"/>
    <mergeCell ref="AA42:AL42"/>
    <mergeCell ref="AM42:AX42"/>
    <mergeCell ref="AY42:BJ42"/>
    <mergeCell ref="BK42:BV42"/>
    <mergeCell ref="CH42:CQ43"/>
    <mergeCell ref="EB44:EK44"/>
    <mergeCell ref="EL44:EU44"/>
    <mergeCell ref="EL39:EU43"/>
    <mergeCell ref="BW39:CG43"/>
    <mergeCell ref="CH39:CW41"/>
    <mergeCell ref="BK44:BV44"/>
    <mergeCell ref="EV44:FE44"/>
    <mergeCell ref="BB34:BX34"/>
    <mergeCell ref="A38:N43"/>
    <mergeCell ref="O38:AX41"/>
    <mergeCell ref="AY38:BV41"/>
    <mergeCell ref="BW38:EU38"/>
    <mergeCell ref="CX39:DG43"/>
    <mergeCell ref="DH39:DQ43"/>
    <mergeCell ref="DR39:EA43"/>
    <mergeCell ref="EB39:EK43"/>
    <mergeCell ref="CL32:CZ32"/>
    <mergeCell ref="DA32:DK32"/>
    <mergeCell ref="DL32:DR32"/>
    <mergeCell ref="DS32:EE32"/>
    <mergeCell ref="EF32:ER32"/>
    <mergeCell ref="ES32:FE32"/>
    <mergeCell ref="A32:N32"/>
    <mergeCell ref="O32:AC32"/>
    <mergeCell ref="AD32:AR32"/>
    <mergeCell ref="AS32:BG32"/>
    <mergeCell ref="BH32:BV32"/>
    <mergeCell ref="BW32:CK32"/>
    <mergeCell ref="CL31:CZ31"/>
    <mergeCell ref="DA31:DK31"/>
    <mergeCell ref="DL31:DR31"/>
    <mergeCell ref="DS31:EE31"/>
    <mergeCell ref="EF31:ER31"/>
    <mergeCell ref="ES31:FE31"/>
    <mergeCell ref="A31:N31"/>
    <mergeCell ref="O31:AC31"/>
    <mergeCell ref="AD31:AR31"/>
    <mergeCell ref="AS31:BG31"/>
    <mergeCell ref="BH31:BV31"/>
    <mergeCell ref="BW31:CK31"/>
    <mergeCell ref="CL30:CZ30"/>
    <mergeCell ref="DA30:DK30"/>
    <mergeCell ref="DL30:DR30"/>
    <mergeCell ref="DS30:EE30"/>
    <mergeCell ref="EF30:ER30"/>
    <mergeCell ref="ES30:FE30"/>
    <mergeCell ref="A30:N30"/>
    <mergeCell ref="O30:AC30"/>
    <mergeCell ref="AD30:AR30"/>
    <mergeCell ref="AS30:BG30"/>
    <mergeCell ref="BH30:BV30"/>
    <mergeCell ref="BW30:CK30"/>
    <mergeCell ref="CL29:CZ29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BW29:CK29"/>
    <mergeCell ref="CL28:CZ28"/>
    <mergeCell ref="DA28:DK28"/>
    <mergeCell ref="DL28:DR28"/>
    <mergeCell ref="DS28:EE28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7:CZ27"/>
    <mergeCell ref="DA27:DK27"/>
    <mergeCell ref="DL27:DR27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ES25:FE26"/>
    <mergeCell ref="O26:AC26"/>
    <mergeCell ref="AD26:AR26"/>
    <mergeCell ref="AS26:BG26"/>
    <mergeCell ref="BH26:BV26"/>
    <mergeCell ref="BW26:CK26"/>
    <mergeCell ref="P25:AB25"/>
    <mergeCell ref="AE25:AQ25"/>
    <mergeCell ref="AT25:BF25"/>
    <mergeCell ref="BI25:BU25"/>
    <mergeCell ref="BX25:CJ25"/>
    <mergeCell ref="DA25:DK26"/>
    <mergeCell ref="A17:U17"/>
    <mergeCell ref="V17:AP17"/>
    <mergeCell ref="AQ17:BH17"/>
    <mergeCell ref="BI17:CB17"/>
    <mergeCell ref="CC17:FE17"/>
    <mergeCell ref="A22:N26"/>
    <mergeCell ref="O22:BG24"/>
    <mergeCell ref="BH22:CK24"/>
    <mergeCell ref="CL22:DR22"/>
    <mergeCell ref="DS22:FE22"/>
    <mergeCell ref="EJ23:EM23"/>
    <mergeCell ref="EN23:ER23"/>
    <mergeCell ref="ES23:EV23"/>
    <mergeCell ref="EW23:EZ23"/>
    <mergeCell ref="FA23:FE23"/>
    <mergeCell ref="DS24:EE24"/>
    <mergeCell ref="EF24:ER24"/>
    <mergeCell ref="ES24:FE24"/>
    <mergeCell ref="CL23:CZ26"/>
    <mergeCell ref="DA23:DR24"/>
    <mergeCell ref="DS23:DV23"/>
    <mergeCell ref="DW23:DZ23"/>
    <mergeCell ref="EA23:EE23"/>
    <mergeCell ref="EF23:EI23"/>
    <mergeCell ref="DL25:DR26"/>
    <mergeCell ref="DS25:EE26"/>
    <mergeCell ref="EF25:ER26"/>
    <mergeCell ref="A15:U15"/>
    <mergeCell ref="V15:AP15"/>
    <mergeCell ref="AQ15:BH15"/>
    <mergeCell ref="BI15:CB15"/>
    <mergeCell ref="CC15:FE15"/>
    <mergeCell ref="A16:U16"/>
    <mergeCell ref="V16:AP16"/>
    <mergeCell ref="AQ16:BH16"/>
    <mergeCell ref="BI16:CB16"/>
    <mergeCell ref="CC16:FE16"/>
    <mergeCell ref="DV12:FE12"/>
    <mergeCell ref="A13:FE13"/>
    <mergeCell ref="A14:U14"/>
    <mergeCell ref="V14:AP14"/>
    <mergeCell ref="AQ14:BH14"/>
    <mergeCell ref="BI14:CB14"/>
    <mergeCell ref="CC14:FE14"/>
    <mergeCell ref="BV1:CL1"/>
    <mergeCell ref="A6:DI7"/>
    <mergeCell ref="ES6:FE8"/>
    <mergeCell ref="AZ8:DI8"/>
    <mergeCell ref="A9:DH9"/>
    <mergeCell ref="A11:DT11"/>
    <mergeCell ref="DV11:F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60" zoomScaleNormal="50" zoomScalePageLayoutView="0" workbookViewId="0" topLeftCell="A31">
      <selection activeCell="EH50" sqref="EH50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200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173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169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7" customHeight="1">
      <c r="A21" s="298" t="s">
        <v>180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137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171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90.5" customHeight="1">
      <c r="A36" s="290" t="s">
        <v>181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137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171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137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v>545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545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12">
        <v>0.03</v>
      </c>
      <c r="DS36" s="107"/>
      <c r="DT36" s="107"/>
      <c r="DU36" s="107"/>
      <c r="DV36" s="107"/>
      <c r="DW36" s="107"/>
      <c r="DX36" s="107"/>
      <c r="DY36" s="107"/>
      <c r="DZ36" s="107"/>
      <c r="EA36" s="108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57"/>
      <c r="EN36" s="357"/>
      <c r="EO36" s="357"/>
      <c r="EP36" s="357"/>
      <c r="EQ36" s="357"/>
      <c r="ER36" s="357"/>
      <c r="ES36" s="357"/>
      <c r="ET36" s="357"/>
      <c r="EU36" s="35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 aca="true" t="shared" si="0" ref="FF36:FF41">DH36/CX36*100</f>
        <v>100</v>
      </c>
    </row>
    <row r="37" spans="1:162" ht="126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178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122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122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1">
        <v>0.03</v>
      </c>
      <c r="DS37" s="145"/>
      <c r="DT37" s="145"/>
      <c r="DU37" s="145"/>
      <c r="DV37" s="145"/>
      <c r="DW37" s="145"/>
      <c r="DX37" s="145"/>
      <c r="DY37" s="145"/>
      <c r="DZ37" s="145"/>
      <c r="EA37" s="14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 t="shared" si="0"/>
        <v>100</v>
      </c>
    </row>
    <row r="38" spans="1:162" ht="12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141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56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56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1">
        <v>0.03</v>
      </c>
      <c r="DS38" s="145"/>
      <c r="DT38" s="145"/>
      <c r="DU38" s="145"/>
      <c r="DV38" s="145"/>
      <c r="DW38" s="145"/>
      <c r="DX38" s="145"/>
      <c r="DY38" s="145"/>
      <c r="DZ38" s="145"/>
      <c r="EA38" s="14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 t="shared" si="0"/>
        <v>100</v>
      </c>
    </row>
    <row r="39" spans="1:162" ht="92.2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142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48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48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1">
        <v>0.03</v>
      </c>
      <c r="DS39" s="145"/>
      <c r="DT39" s="145"/>
      <c r="DU39" s="145"/>
      <c r="DV39" s="145"/>
      <c r="DW39" s="145"/>
      <c r="DX39" s="145"/>
      <c r="DY39" s="145"/>
      <c r="DZ39" s="145"/>
      <c r="EA39" s="14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 t="shared" si="0"/>
        <v>100</v>
      </c>
    </row>
    <row r="40" spans="1:162" ht="75.7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41" t="s">
        <v>143</v>
      </c>
      <c r="BX40" s="442"/>
      <c r="BY40" s="442"/>
      <c r="BZ40" s="442"/>
      <c r="CA40" s="442"/>
      <c r="CB40" s="442"/>
      <c r="CC40" s="442"/>
      <c r="CD40" s="442"/>
      <c r="CE40" s="442"/>
      <c r="CF40" s="442"/>
      <c r="CG40" s="443"/>
      <c r="CH40" s="97" t="s">
        <v>22</v>
      </c>
      <c r="CI40" s="98"/>
      <c r="CJ40" s="98"/>
      <c r="CK40" s="98"/>
      <c r="CL40" s="98"/>
      <c r="CM40" s="98"/>
      <c r="CN40" s="98"/>
      <c r="CO40" s="98"/>
      <c r="CP40" s="98"/>
      <c r="CQ40" s="99"/>
      <c r="CR40" s="89">
        <v>792</v>
      </c>
      <c r="CS40" s="90"/>
      <c r="CT40" s="90"/>
      <c r="CU40" s="90"/>
      <c r="CV40" s="90"/>
      <c r="CW40" s="91"/>
      <c r="CX40" s="89">
        <v>319</v>
      </c>
      <c r="CY40" s="90"/>
      <c r="CZ40" s="90"/>
      <c r="DA40" s="90"/>
      <c r="DB40" s="90"/>
      <c r="DC40" s="90"/>
      <c r="DD40" s="90"/>
      <c r="DE40" s="90"/>
      <c r="DF40" s="90"/>
      <c r="DG40" s="91"/>
      <c r="DH40" s="89">
        <v>319</v>
      </c>
      <c r="DI40" s="90"/>
      <c r="DJ40" s="90"/>
      <c r="DK40" s="90"/>
      <c r="DL40" s="90"/>
      <c r="DM40" s="90"/>
      <c r="DN40" s="90"/>
      <c r="DO40" s="90"/>
      <c r="DP40" s="90"/>
      <c r="DQ40" s="91"/>
      <c r="DR40" s="412">
        <v>0.03</v>
      </c>
      <c r="DS40" s="107"/>
      <c r="DT40" s="107"/>
      <c r="DU40" s="107"/>
      <c r="DV40" s="107"/>
      <c r="DW40" s="107"/>
      <c r="DX40" s="107"/>
      <c r="DY40" s="107"/>
      <c r="DZ40" s="107"/>
      <c r="EA40" s="108"/>
      <c r="EB40" s="273"/>
      <c r="EC40" s="274"/>
      <c r="ED40" s="274"/>
      <c r="EE40" s="274"/>
      <c r="EF40" s="274"/>
      <c r="EG40" s="274"/>
      <c r="EH40" s="274"/>
      <c r="EI40" s="274"/>
      <c r="EJ40" s="274"/>
      <c r="EK40" s="275"/>
      <c r="EL40" s="118"/>
      <c r="EM40" s="357"/>
      <c r="EN40" s="357"/>
      <c r="EO40" s="357"/>
      <c r="EP40" s="357"/>
      <c r="EQ40" s="357"/>
      <c r="ER40" s="357"/>
      <c r="ES40" s="357"/>
      <c r="ET40" s="357"/>
      <c r="EU40" s="358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 t="shared" si="0"/>
        <v>100</v>
      </c>
    </row>
    <row r="41" spans="1:162" ht="66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 t="s">
        <v>19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422" t="s">
        <v>182</v>
      </c>
      <c r="BX41" s="423"/>
      <c r="BY41" s="423"/>
      <c r="BZ41" s="423"/>
      <c r="CA41" s="423"/>
      <c r="CB41" s="423"/>
      <c r="CC41" s="423"/>
      <c r="CD41" s="423"/>
      <c r="CE41" s="423"/>
      <c r="CF41" s="423"/>
      <c r="CG41" s="424"/>
      <c r="CH41" s="97" t="s">
        <v>22</v>
      </c>
      <c r="CI41" s="98"/>
      <c r="CJ41" s="98"/>
      <c r="CK41" s="98"/>
      <c r="CL41" s="98"/>
      <c r="CM41" s="98"/>
      <c r="CN41" s="98"/>
      <c r="CO41" s="98"/>
      <c r="CP41" s="98"/>
      <c r="CQ41" s="99"/>
      <c r="CR41" s="163">
        <v>792</v>
      </c>
      <c r="CS41" s="164"/>
      <c r="CT41" s="164"/>
      <c r="CU41" s="164"/>
      <c r="CV41" s="164"/>
      <c r="CW41" s="165"/>
      <c r="CX41" s="431" t="s">
        <v>274</v>
      </c>
      <c r="CY41" s="432"/>
      <c r="CZ41" s="432"/>
      <c r="DA41" s="432"/>
      <c r="DB41" s="432"/>
      <c r="DC41" s="432"/>
      <c r="DD41" s="432"/>
      <c r="DE41" s="432"/>
      <c r="DF41" s="432"/>
      <c r="DG41" s="433"/>
      <c r="DH41" s="431" t="s">
        <v>274</v>
      </c>
      <c r="DI41" s="432"/>
      <c r="DJ41" s="432"/>
      <c r="DK41" s="432"/>
      <c r="DL41" s="432"/>
      <c r="DM41" s="432"/>
      <c r="DN41" s="432"/>
      <c r="DO41" s="432"/>
      <c r="DP41" s="432"/>
      <c r="DQ41" s="433"/>
      <c r="DR41" s="412"/>
      <c r="DS41" s="107"/>
      <c r="DT41" s="107"/>
      <c r="DU41" s="107"/>
      <c r="DV41" s="107"/>
      <c r="DW41" s="107"/>
      <c r="DX41" s="107"/>
      <c r="DY41" s="107"/>
      <c r="DZ41" s="107"/>
      <c r="EA41" s="108"/>
      <c r="EB41" s="273"/>
      <c r="EC41" s="274"/>
      <c r="ED41" s="274"/>
      <c r="EE41" s="274"/>
      <c r="EF41" s="274"/>
      <c r="EG41" s="274"/>
      <c r="EH41" s="274"/>
      <c r="EI41" s="274"/>
      <c r="EJ41" s="274"/>
      <c r="EK41" s="275"/>
      <c r="EL41" s="109"/>
      <c r="EM41" s="107"/>
      <c r="EN41" s="107"/>
      <c r="EO41" s="107"/>
      <c r="EP41" s="107"/>
      <c r="EQ41" s="107"/>
      <c r="ER41" s="107"/>
      <c r="ES41" s="107"/>
      <c r="ET41" s="107"/>
      <c r="EU41" s="108"/>
      <c r="EV41" s="109">
        <v>0</v>
      </c>
      <c r="EW41" s="107"/>
      <c r="EX41" s="107"/>
      <c r="EY41" s="107"/>
      <c r="EZ41" s="107"/>
      <c r="FA41" s="107"/>
      <c r="FB41" s="107"/>
      <c r="FC41" s="107"/>
      <c r="FD41" s="107"/>
      <c r="FE41" s="108"/>
      <c r="FF41" s="23" t="e">
        <f t="shared" si="0"/>
        <v>#VALUE!</v>
      </c>
    </row>
    <row r="42" spans="1:16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6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</row>
    <row r="45" spans="1:16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</sheetData>
  <sheetProtection/>
  <mergeCells count="244">
    <mergeCell ref="EV41:FE41"/>
    <mergeCell ref="BB43:BX43"/>
    <mergeCell ref="AM38:AX38"/>
    <mergeCell ref="CR41:CW41"/>
    <mergeCell ref="CX41:DG41"/>
    <mergeCell ref="DH41:DQ41"/>
    <mergeCell ref="DR41:EA41"/>
    <mergeCell ref="EB41:EK41"/>
    <mergeCell ref="EL41:EU41"/>
    <mergeCell ref="EL40:EU40"/>
    <mergeCell ref="EV40:FD40"/>
    <mergeCell ref="CR40:CW40"/>
    <mergeCell ref="CX40:DG40"/>
    <mergeCell ref="DH40:DQ40"/>
    <mergeCell ref="DR40:EA40"/>
    <mergeCell ref="EB40:EK40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H40:CQ40"/>
    <mergeCell ref="A40:N40"/>
    <mergeCell ref="O40:Z40"/>
    <mergeCell ref="AA40:AL40"/>
    <mergeCell ref="AM40:AX40"/>
    <mergeCell ref="AY40:BJ40"/>
    <mergeCell ref="BK40:BV40"/>
    <mergeCell ref="BW40:CG40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4"/>
  <sheetViews>
    <sheetView view="pageBreakPreview" zoomScale="60" zoomScaleNormal="50" zoomScalePageLayoutView="0" workbookViewId="0" topLeftCell="A34">
      <selection activeCell="CV49" sqref="CV4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208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183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155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25.25" customHeight="1">
      <c r="A21" s="298" t="s">
        <v>185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63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158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4.75" customHeight="1">
      <c r="A36" s="290" t="s">
        <v>185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63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158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63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f>SUM(CX37:DG40)</f>
        <v>2222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2222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73.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149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287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287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>
        <v>0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81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150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296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296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87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151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504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504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0.03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>DH39/CX39*100</f>
        <v>100</v>
      </c>
    </row>
    <row r="40" spans="1:162" ht="97.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55" t="s">
        <v>186</v>
      </c>
      <c r="BX40" s="456"/>
      <c r="BY40" s="456"/>
      <c r="BZ40" s="456"/>
      <c r="CA40" s="456"/>
      <c r="CB40" s="456"/>
      <c r="CC40" s="456"/>
      <c r="CD40" s="456"/>
      <c r="CE40" s="456"/>
      <c r="CF40" s="456"/>
      <c r="CG40" s="457"/>
      <c r="CH40" s="337" t="s">
        <v>22</v>
      </c>
      <c r="CI40" s="338"/>
      <c r="CJ40" s="338"/>
      <c r="CK40" s="338"/>
      <c r="CL40" s="338"/>
      <c r="CM40" s="338"/>
      <c r="CN40" s="338"/>
      <c r="CO40" s="338"/>
      <c r="CP40" s="338"/>
      <c r="CQ40" s="339"/>
      <c r="CR40" s="331">
        <v>792</v>
      </c>
      <c r="CS40" s="332"/>
      <c r="CT40" s="332"/>
      <c r="CU40" s="332"/>
      <c r="CV40" s="332"/>
      <c r="CW40" s="333"/>
      <c r="CX40" s="331">
        <v>1135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1135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8">
        <v>0.03</v>
      </c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>DH40/CX40*100</f>
        <v>100</v>
      </c>
    </row>
    <row r="41" spans="1:162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2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46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1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19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</row>
  </sheetData>
  <sheetProtection/>
  <mergeCells count="229">
    <mergeCell ref="BB42:BX42"/>
    <mergeCell ref="EL40:EU40"/>
    <mergeCell ref="EV40:FD40"/>
    <mergeCell ref="CH40:CQ40"/>
    <mergeCell ref="CR40:CW40"/>
    <mergeCell ref="CX40:DG40"/>
    <mergeCell ref="DH40:DQ40"/>
    <mergeCell ref="DR40:EA40"/>
    <mergeCell ref="EB40:EK40"/>
    <mergeCell ref="EB39:EK39"/>
    <mergeCell ref="EL39:EU39"/>
    <mergeCell ref="EV39:FE39"/>
    <mergeCell ref="A40:N40"/>
    <mergeCell ref="O40:Z40"/>
    <mergeCell ref="AA40:AL40"/>
    <mergeCell ref="AM40:AX40"/>
    <mergeCell ref="AY40:BJ40"/>
    <mergeCell ref="BK40:BV40"/>
    <mergeCell ref="BW40:CG40"/>
    <mergeCell ref="BW39:CG39"/>
    <mergeCell ref="CH39:CQ39"/>
    <mergeCell ref="CR39:CW39"/>
    <mergeCell ref="CX39:DG39"/>
    <mergeCell ref="DH39:DQ39"/>
    <mergeCell ref="DR39:EA39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70" zoomScaleNormal="50" zoomScaleSheetLayoutView="70" zoomScalePageLayoutView="0" workbookViewId="0" topLeftCell="I31">
      <selection activeCell="EB41" sqref="EB41:EK41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210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183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188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7.25" customHeight="1">
      <c r="A21" s="298" t="s">
        <v>189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63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171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1" customHeight="1">
      <c r="A36" s="290" t="s">
        <v>189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63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171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63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f>SUM(CX37:DG40)</f>
        <v>418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418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 aca="true" t="shared" si="0" ref="FF36:FF41">DH36/CX36*100</f>
        <v>100</v>
      </c>
    </row>
    <row r="37" spans="1:162" ht="82.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149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64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64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 t="shared" si="0"/>
        <v>100</v>
      </c>
    </row>
    <row r="38" spans="1:162" ht="81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150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74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74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 t="shared" si="0"/>
        <v>100</v>
      </c>
    </row>
    <row r="39" spans="1:162" ht="81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151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126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126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0.03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 t="shared" si="0"/>
        <v>100</v>
      </c>
    </row>
    <row r="40" spans="1:162" ht="87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55" t="s">
        <v>190</v>
      </c>
      <c r="BX40" s="456"/>
      <c r="BY40" s="456"/>
      <c r="BZ40" s="456"/>
      <c r="CA40" s="456"/>
      <c r="CB40" s="456"/>
      <c r="CC40" s="456"/>
      <c r="CD40" s="456"/>
      <c r="CE40" s="456"/>
      <c r="CF40" s="456"/>
      <c r="CG40" s="457"/>
      <c r="CH40" s="337" t="s">
        <v>22</v>
      </c>
      <c r="CI40" s="338"/>
      <c r="CJ40" s="338"/>
      <c r="CK40" s="338"/>
      <c r="CL40" s="338"/>
      <c r="CM40" s="338"/>
      <c r="CN40" s="338"/>
      <c r="CO40" s="338"/>
      <c r="CP40" s="338"/>
      <c r="CQ40" s="339"/>
      <c r="CR40" s="331">
        <v>792</v>
      </c>
      <c r="CS40" s="332"/>
      <c r="CT40" s="332"/>
      <c r="CU40" s="332"/>
      <c r="CV40" s="332"/>
      <c r="CW40" s="333"/>
      <c r="CX40" s="331">
        <v>154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154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8">
        <v>0.03</v>
      </c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 t="shared" si="0"/>
        <v>100</v>
      </c>
    </row>
    <row r="41" spans="1:162" ht="66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 t="s">
        <v>19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422" t="s">
        <v>191</v>
      </c>
      <c r="BX41" s="423"/>
      <c r="BY41" s="423"/>
      <c r="BZ41" s="423"/>
      <c r="CA41" s="423"/>
      <c r="CB41" s="423"/>
      <c r="CC41" s="423"/>
      <c r="CD41" s="423"/>
      <c r="CE41" s="423"/>
      <c r="CF41" s="423"/>
      <c r="CG41" s="424"/>
      <c r="CH41" s="97" t="s">
        <v>22</v>
      </c>
      <c r="CI41" s="98"/>
      <c r="CJ41" s="98"/>
      <c r="CK41" s="98"/>
      <c r="CL41" s="98"/>
      <c r="CM41" s="98"/>
      <c r="CN41" s="98"/>
      <c r="CO41" s="98"/>
      <c r="CP41" s="98"/>
      <c r="CQ41" s="99"/>
      <c r="CR41" s="163">
        <v>792</v>
      </c>
      <c r="CS41" s="164"/>
      <c r="CT41" s="164"/>
      <c r="CU41" s="164"/>
      <c r="CV41" s="164"/>
      <c r="CW41" s="165"/>
      <c r="CX41" s="431" t="s">
        <v>192</v>
      </c>
      <c r="CY41" s="432"/>
      <c r="CZ41" s="432"/>
      <c r="DA41" s="432"/>
      <c r="DB41" s="432"/>
      <c r="DC41" s="432"/>
      <c r="DD41" s="432"/>
      <c r="DE41" s="432"/>
      <c r="DF41" s="432"/>
      <c r="DG41" s="433"/>
      <c r="DH41" s="431" t="s">
        <v>192</v>
      </c>
      <c r="DI41" s="432"/>
      <c r="DJ41" s="432"/>
      <c r="DK41" s="432"/>
      <c r="DL41" s="432"/>
      <c r="DM41" s="432"/>
      <c r="DN41" s="432"/>
      <c r="DO41" s="432"/>
      <c r="DP41" s="432"/>
      <c r="DQ41" s="433"/>
      <c r="DR41" s="454"/>
      <c r="DS41" s="161"/>
      <c r="DT41" s="161"/>
      <c r="DU41" s="161"/>
      <c r="DV41" s="161"/>
      <c r="DW41" s="161"/>
      <c r="DX41" s="161"/>
      <c r="DY41" s="161"/>
      <c r="DZ41" s="161"/>
      <c r="EA41" s="162"/>
      <c r="EB41" s="273"/>
      <c r="EC41" s="274"/>
      <c r="ED41" s="274"/>
      <c r="EE41" s="274"/>
      <c r="EF41" s="274"/>
      <c r="EG41" s="274"/>
      <c r="EH41" s="274"/>
      <c r="EI41" s="274"/>
      <c r="EJ41" s="274"/>
      <c r="EK41" s="275"/>
      <c r="EL41" s="160"/>
      <c r="EM41" s="161"/>
      <c r="EN41" s="161"/>
      <c r="EO41" s="161"/>
      <c r="EP41" s="161"/>
      <c r="EQ41" s="161"/>
      <c r="ER41" s="161"/>
      <c r="ES41" s="161"/>
      <c r="ET41" s="161"/>
      <c r="EU41" s="162"/>
      <c r="EV41" s="109"/>
      <c r="EW41" s="107"/>
      <c r="EX41" s="107"/>
      <c r="EY41" s="107"/>
      <c r="EZ41" s="107"/>
      <c r="FA41" s="107"/>
      <c r="FB41" s="107"/>
      <c r="FC41" s="107"/>
      <c r="FD41" s="107"/>
      <c r="FE41" s="108"/>
      <c r="FF41" s="23" t="e">
        <f t="shared" si="0"/>
        <v>#VALUE!</v>
      </c>
    </row>
    <row r="42" spans="1:16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6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</row>
    <row r="45" spans="1:16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</sheetData>
  <sheetProtection/>
  <mergeCells count="244">
    <mergeCell ref="EV41:FE41"/>
    <mergeCell ref="BB43:BX43"/>
    <mergeCell ref="AM38:AX38"/>
    <mergeCell ref="CR41:CW41"/>
    <mergeCell ref="CX41:DG41"/>
    <mergeCell ref="DH41:DQ41"/>
    <mergeCell ref="DR41:EA41"/>
    <mergeCell ref="EB41:EK41"/>
    <mergeCell ref="EL41:EU41"/>
    <mergeCell ref="EL40:EU40"/>
    <mergeCell ref="EV40:FD40"/>
    <mergeCell ref="CR40:CW40"/>
    <mergeCell ref="CX40:DG40"/>
    <mergeCell ref="DH40:DQ40"/>
    <mergeCell ref="DR40:EA40"/>
    <mergeCell ref="EB40:EK40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H40:CQ40"/>
    <mergeCell ref="A40:N40"/>
    <mergeCell ref="O40:Z40"/>
    <mergeCell ref="AA40:AL40"/>
    <mergeCell ref="AM40:AX40"/>
    <mergeCell ref="AY40:BJ40"/>
    <mergeCell ref="BK40:BV40"/>
    <mergeCell ref="BW40:CG40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60" zoomScaleNormal="50" zoomScalePageLayoutView="0" workbookViewId="0" topLeftCell="A28">
      <selection activeCell="EU48" sqref="EU48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213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193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3.25" customHeight="1">
      <c r="A21" s="298" t="s">
        <v>195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196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1" customHeight="1">
      <c r="A36" s="290" t="s">
        <v>195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196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196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SUM(CX37:DG37)</f>
        <v>16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16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8">
        <v>0.03</v>
      </c>
      <c r="DS36" s="135"/>
      <c r="DT36" s="135"/>
      <c r="DU36" s="135"/>
      <c r="DV36" s="135"/>
      <c r="DW36" s="135"/>
      <c r="DX36" s="135"/>
      <c r="DY36" s="135"/>
      <c r="DZ36" s="135"/>
      <c r="EA36" s="136"/>
      <c r="EB36" s="393"/>
      <c r="EC36" s="394"/>
      <c r="ED36" s="394"/>
      <c r="EE36" s="394"/>
      <c r="EF36" s="394"/>
      <c r="EG36" s="394"/>
      <c r="EH36" s="394"/>
      <c r="EI36" s="394"/>
      <c r="EJ36" s="394"/>
      <c r="EK36" s="395"/>
      <c r="EL36" s="157"/>
      <c r="EM36" s="452"/>
      <c r="EN36" s="452"/>
      <c r="EO36" s="452"/>
      <c r="EP36" s="452"/>
      <c r="EQ36" s="452"/>
      <c r="ER36" s="452"/>
      <c r="ES36" s="452"/>
      <c r="ET36" s="452"/>
      <c r="EU36" s="453"/>
      <c r="EV36" s="160"/>
      <c r="EW36" s="161"/>
      <c r="EX36" s="161"/>
      <c r="EY36" s="161"/>
      <c r="EZ36" s="161"/>
      <c r="FA36" s="161"/>
      <c r="FB36" s="161"/>
      <c r="FC36" s="161"/>
      <c r="FD36" s="161"/>
      <c r="FE36" s="162"/>
      <c r="FF36" s="23">
        <f>DH36/CX36*100</f>
        <v>100</v>
      </c>
    </row>
    <row r="37" spans="1:162" ht="67.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41" t="s">
        <v>197</v>
      </c>
      <c r="BX37" s="442"/>
      <c r="BY37" s="442"/>
      <c r="BZ37" s="442"/>
      <c r="CA37" s="442"/>
      <c r="CB37" s="442"/>
      <c r="CC37" s="442"/>
      <c r="CD37" s="442"/>
      <c r="CE37" s="442"/>
      <c r="CF37" s="442"/>
      <c r="CG37" s="443"/>
      <c r="CH37" s="97" t="s">
        <v>22</v>
      </c>
      <c r="CI37" s="98"/>
      <c r="CJ37" s="98"/>
      <c r="CK37" s="98"/>
      <c r="CL37" s="98"/>
      <c r="CM37" s="98"/>
      <c r="CN37" s="98"/>
      <c r="CO37" s="98"/>
      <c r="CP37" s="98"/>
      <c r="CQ37" s="99"/>
      <c r="CR37" s="163">
        <v>792</v>
      </c>
      <c r="CS37" s="164"/>
      <c r="CT37" s="164"/>
      <c r="CU37" s="164"/>
      <c r="CV37" s="164"/>
      <c r="CW37" s="165"/>
      <c r="CX37" s="89">
        <v>16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16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60"/>
      <c r="EW37" s="161"/>
      <c r="EX37" s="161"/>
      <c r="EY37" s="161"/>
      <c r="EZ37" s="161"/>
      <c r="FA37" s="161"/>
      <c r="FB37" s="161"/>
      <c r="FC37" s="161"/>
      <c r="FD37" s="161"/>
      <c r="FE37" s="162"/>
      <c r="FF37" s="23">
        <f>DH37/CX37*100</f>
        <v>100</v>
      </c>
    </row>
    <row r="38" spans="1:162" ht="6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22" t="s">
        <v>198</v>
      </c>
      <c r="BX38" s="423"/>
      <c r="BY38" s="423"/>
      <c r="BZ38" s="423"/>
      <c r="CA38" s="423"/>
      <c r="CB38" s="423"/>
      <c r="CC38" s="423"/>
      <c r="CD38" s="423"/>
      <c r="CE38" s="423"/>
      <c r="CF38" s="423"/>
      <c r="CG38" s="424"/>
      <c r="CH38" s="97" t="s">
        <v>22</v>
      </c>
      <c r="CI38" s="98"/>
      <c r="CJ38" s="98"/>
      <c r="CK38" s="98"/>
      <c r="CL38" s="98"/>
      <c r="CM38" s="98"/>
      <c r="CN38" s="98"/>
      <c r="CO38" s="98"/>
      <c r="CP38" s="98"/>
      <c r="CQ38" s="99"/>
      <c r="CR38" s="163">
        <v>792</v>
      </c>
      <c r="CS38" s="164"/>
      <c r="CT38" s="164"/>
      <c r="CU38" s="164"/>
      <c r="CV38" s="164"/>
      <c r="CW38" s="165"/>
      <c r="CX38" s="431" t="s">
        <v>199</v>
      </c>
      <c r="CY38" s="432"/>
      <c r="CZ38" s="432"/>
      <c r="DA38" s="432"/>
      <c r="DB38" s="432"/>
      <c r="DC38" s="432"/>
      <c r="DD38" s="432"/>
      <c r="DE38" s="432"/>
      <c r="DF38" s="432"/>
      <c r="DG38" s="433"/>
      <c r="DH38" s="431" t="s">
        <v>199</v>
      </c>
      <c r="DI38" s="432"/>
      <c r="DJ38" s="432"/>
      <c r="DK38" s="432"/>
      <c r="DL38" s="432"/>
      <c r="DM38" s="432"/>
      <c r="DN38" s="432"/>
      <c r="DO38" s="432"/>
      <c r="DP38" s="432"/>
      <c r="DQ38" s="433"/>
      <c r="DR38" s="458"/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60"/>
      <c r="EW38" s="161"/>
      <c r="EX38" s="161"/>
      <c r="EY38" s="161"/>
      <c r="EZ38" s="161"/>
      <c r="FA38" s="161"/>
      <c r="FB38" s="161"/>
      <c r="FC38" s="161"/>
      <c r="FD38" s="161"/>
      <c r="FE38" s="162"/>
      <c r="FF38" s="23" t="e">
        <f>DH38/CX38*100</f>
        <v>#VALUE!</v>
      </c>
    </row>
    <row r="39" spans="1:162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 t="e">
        <f>SUM(FF37:FF38)</f>
        <v>#VALUE!</v>
      </c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70" zoomScaleNormal="50" zoomScaleSheetLayoutView="70" zoomScalePageLayoutView="0" workbookViewId="0" topLeftCell="I29">
      <selection activeCell="CX37" sqref="CX37:DG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219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201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18.5" customHeight="1">
      <c r="A21" s="298" t="s">
        <v>202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74.75" customHeight="1">
      <c r="A36" s="290" t="s">
        <v>202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65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v>892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892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 aca="true" t="shared" si="0" ref="FF36:FF41">DH36/CX36*100</f>
        <v>100</v>
      </c>
    </row>
    <row r="37" spans="1:162" ht="86.2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203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89">
        <v>792</v>
      </c>
      <c r="CS37" s="90"/>
      <c r="CT37" s="90"/>
      <c r="CU37" s="90"/>
      <c r="CV37" s="90"/>
      <c r="CW37" s="91"/>
      <c r="CX37" s="89">
        <v>25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25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 t="shared" si="0"/>
        <v>100</v>
      </c>
    </row>
    <row r="38" spans="1:162" ht="71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204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89">
        <v>5</v>
      </c>
      <c r="CY38" s="90"/>
      <c r="CZ38" s="90"/>
      <c r="DA38" s="90"/>
      <c r="DB38" s="90"/>
      <c r="DC38" s="90"/>
      <c r="DD38" s="90"/>
      <c r="DE38" s="90"/>
      <c r="DF38" s="90"/>
      <c r="DG38" s="91"/>
      <c r="DH38" s="89">
        <v>5</v>
      </c>
      <c r="DI38" s="90"/>
      <c r="DJ38" s="90"/>
      <c r="DK38" s="90"/>
      <c r="DL38" s="90"/>
      <c r="DM38" s="90"/>
      <c r="DN38" s="90"/>
      <c r="DO38" s="90"/>
      <c r="DP38" s="90"/>
      <c r="DQ38" s="91"/>
      <c r="DR38" s="454">
        <v>0.03</v>
      </c>
      <c r="DS38" s="161"/>
      <c r="DT38" s="161"/>
      <c r="DU38" s="161"/>
      <c r="DV38" s="161"/>
      <c r="DW38" s="161"/>
      <c r="DX38" s="161"/>
      <c r="DY38" s="161"/>
      <c r="DZ38" s="161"/>
      <c r="EA38" s="16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18"/>
      <c r="EM38" s="357"/>
      <c r="EN38" s="357"/>
      <c r="EO38" s="357"/>
      <c r="EP38" s="357"/>
      <c r="EQ38" s="357"/>
      <c r="ER38" s="357"/>
      <c r="ES38" s="357"/>
      <c r="ET38" s="357"/>
      <c r="EU38" s="358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 t="shared" si="0"/>
        <v>100</v>
      </c>
    </row>
    <row r="39" spans="1:162" ht="62.2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205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182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182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0.0175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452"/>
      <c r="EN39" s="452"/>
      <c r="EO39" s="452"/>
      <c r="EP39" s="452"/>
      <c r="EQ39" s="452"/>
      <c r="ER39" s="452"/>
      <c r="ES39" s="452"/>
      <c r="ET39" s="452"/>
      <c r="EU39" s="453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 t="shared" si="0"/>
        <v>100</v>
      </c>
    </row>
    <row r="40" spans="1:162" ht="116.2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55" t="s">
        <v>206</v>
      </c>
      <c r="BX40" s="456"/>
      <c r="BY40" s="456"/>
      <c r="BZ40" s="456"/>
      <c r="CA40" s="456"/>
      <c r="CB40" s="456"/>
      <c r="CC40" s="456"/>
      <c r="CD40" s="456"/>
      <c r="CE40" s="456"/>
      <c r="CF40" s="456"/>
      <c r="CG40" s="457"/>
      <c r="CH40" s="337" t="s">
        <v>22</v>
      </c>
      <c r="CI40" s="338"/>
      <c r="CJ40" s="338"/>
      <c r="CK40" s="338"/>
      <c r="CL40" s="338"/>
      <c r="CM40" s="338"/>
      <c r="CN40" s="338"/>
      <c r="CO40" s="338"/>
      <c r="CP40" s="338"/>
      <c r="CQ40" s="339"/>
      <c r="CR40" s="331">
        <v>792</v>
      </c>
      <c r="CS40" s="332"/>
      <c r="CT40" s="332"/>
      <c r="CU40" s="332"/>
      <c r="CV40" s="332"/>
      <c r="CW40" s="333"/>
      <c r="CX40" s="331">
        <v>562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562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8">
        <v>0.03</v>
      </c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 t="shared" si="0"/>
        <v>100</v>
      </c>
    </row>
    <row r="41" spans="1:162" ht="66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 t="s">
        <v>19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441" t="s">
        <v>207</v>
      </c>
      <c r="BX41" s="442"/>
      <c r="BY41" s="442"/>
      <c r="BZ41" s="442"/>
      <c r="CA41" s="442"/>
      <c r="CB41" s="442"/>
      <c r="CC41" s="442"/>
      <c r="CD41" s="442"/>
      <c r="CE41" s="442"/>
      <c r="CF41" s="442"/>
      <c r="CG41" s="443"/>
      <c r="CH41" s="97" t="s">
        <v>22</v>
      </c>
      <c r="CI41" s="98"/>
      <c r="CJ41" s="98"/>
      <c r="CK41" s="98"/>
      <c r="CL41" s="98"/>
      <c r="CM41" s="98"/>
      <c r="CN41" s="98"/>
      <c r="CO41" s="98"/>
      <c r="CP41" s="98"/>
      <c r="CQ41" s="99"/>
      <c r="CR41" s="163">
        <v>792</v>
      </c>
      <c r="CS41" s="164"/>
      <c r="CT41" s="164"/>
      <c r="CU41" s="164"/>
      <c r="CV41" s="164"/>
      <c r="CW41" s="165"/>
      <c r="CX41" s="89">
        <v>118</v>
      </c>
      <c r="CY41" s="90"/>
      <c r="CZ41" s="90"/>
      <c r="DA41" s="90"/>
      <c r="DB41" s="90"/>
      <c r="DC41" s="90"/>
      <c r="DD41" s="90"/>
      <c r="DE41" s="90"/>
      <c r="DF41" s="90"/>
      <c r="DG41" s="91"/>
      <c r="DH41" s="89">
        <v>118</v>
      </c>
      <c r="DI41" s="90"/>
      <c r="DJ41" s="90"/>
      <c r="DK41" s="90"/>
      <c r="DL41" s="90"/>
      <c r="DM41" s="90"/>
      <c r="DN41" s="90"/>
      <c r="DO41" s="90"/>
      <c r="DP41" s="90"/>
      <c r="DQ41" s="91"/>
      <c r="DR41" s="454">
        <v>0.03</v>
      </c>
      <c r="DS41" s="161"/>
      <c r="DT41" s="161"/>
      <c r="DU41" s="161"/>
      <c r="DV41" s="161"/>
      <c r="DW41" s="161"/>
      <c r="DX41" s="161"/>
      <c r="DY41" s="161"/>
      <c r="DZ41" s="161"/>
      <c r="EA41" s="162"/>
      <c r="EB41" s="273"/>
      <c r="EC41" s="274"/>
      <c r="ED41" s="274"/>
      <c r="EE41" s="274"/>
      <c r="EF41" s="274"/>
      <c r="EG41" s="274"/>
      <c r="EH41" s="274"/>
      <c r="EI41" s="274"/>
      <c r="EJ41" s="274"/>
      <c r="EK41" s="275"/>
      <c r="EL41" s="109"/>
      <c r="EM41" s="107"/>
      <c r="EN41" s="107"/>
      <c r="EO41" s="107"/>
      <c r="EP41" s="107"/>
      <c r="EQ41" s="107"/>
      <c r="ER41" s="107"/>
      <c r="ES41" s="107"/>
      <c r="ET41" s="107"/>
      <c r="EU41" s="108"/>
      <c r="EV41" s="109"/>
      <c r="EW41" s="107"/>
      <c r="EX41" s="107"/>
      <c r="EY41" s="107"/>
      <c r="EZ41" s="107"/>
      <c r="FA41" s="107"/>
      <c r="FB41" s="107"/>
      <c r="FC41" s="107"/>
      <c r="FD41" s="107"/>
      <c r="FE41" s="108"/>
      <c r="FF41" s="23">
        <f t="shared" si="0"/>
        <v>100</v>
      </c>
    </row>
    <row r="42" spans="1:16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6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</row>
    <row r="45" spans="1:16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</sheetData>
  <sheetProtection/>
  <mergeCells count="244">
    <mergeCell ref="EV41:FE41"/>
    <mergeCell ref="BB43:BX43"/>
    <mergeCell ref="CR41:CW41"/>
    <mergeCell ref="CX41:DG41"/>
    <mergeCell ref="DH41:DQ41"/>
    <mergeCell ref="DR41:EA41"/>
    <mergeCell ref="EB41:EK41"/>
    <mergeCell ref="EL41:EU41"/>
    <mergeCell ref="BW41:CG41"/>
    <mergeCell ref="CH41:CQ41"/>
    <mergeCell ref="EV40:FD40"/>
    <mergeCell ref="CR40:CW40"/>
    <mergeCell ref="CX40:DG40"/>
    <mergeCell ref="DH40:DQ40"/>
    <mergeCell ref="DR40:EA40"/>
    <mergeCell ref="EB40:EK40"/>
    <mergeCell ref="A41:N41"/>
    <mergeCell ref="O41:Z41"/>
    <mergeCell ref="AA41:AL41"/>
    <mergeCell ref="AM41:AX41"/>
    <mergeCell ref="AY41:BJ41"/>
    <mergeCell ref="BK41:BV41"/>
    <mergeCell ref="EB39:EK39"/>
    <mergeCell ref="EL39:EU39"/>
    <mergeCell ref="EV39:FE39"/>
    <mergeCell ref="A40:N40"/>
    <mergeCell ref="O40:Z40"/>
    <mergeCell ref="AA40:AL40"/>
    <mergeCell ref="AM40:AX40"/>
    <mergeCell ref="AY40:BJ40"/>
    <mergeCell ref="BK40:BV40"/>
    <mergeCell ref="EL40:EU40"/>
    <mergeCell ref="BW40:CG40"/>
    <mergeCell ref="BW39:CG39"/>
    <mergeCell ref="CH39:CQ39"/>
    <mergeCell ref="CR39:CW39"/>
    <mergeCell ref="CX39:DG39"/>
    <mergeCell ref="DH39:DQ39"/>
    <mergeCell ref="CH40:CQ40"/>
    <mergeCell ref="DR39:EA39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5"/>
  <sheetViews>
    <sheetView view="pageBreakPreview" zoomScale="70" zoomScaleNormal="50" zoomScaleSheetLayoutView="70" zoomScalePageLayoutView="0" workbookViewId="0" topLeftCell="I29">
      <selection activeCell="EB38" sqref="EB38:EK38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221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201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155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2" customHeight="1">
      <c r="A21" s="298" t="s">
        <v>209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158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8.25" customHeight="1">
      <c r="A36" s="290" t="s">
        <v>209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158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65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18" t="s">
        <v>22</v>
      </c>
      <c r="CI36" s="449"/>
      <c r="CJ36" s="449"/>
      <c r="CK36" s="449"/>
      <c r="CL36" s="449"/>
      <c r="CM36" s="449"/>
      <c r="CN36" s="449"/>
      <c r="CO36" s="449"/>
      <c r="CP36" s="449"/>
      <c r="CQ36" s="450"/>
      <c r="CR36" s="175" t="s">
        <v>23</v>
      </c>
      <c r="CS36" s="447"/>
      <c r="CT36" s="447"/>
      <c r="CU36" s="447"/>
      <c r="CV36" s="447"/>
      <c r="CW36" s="448"/>
      <c r="CX36" s="396">
        <v>884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884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18"/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 aca="true" t="shared" si="0" ref="FF36:FF41">DH36/CX36*100</f>
        <v>100</v>
      </c>
    </row>
    <row r="37" spans="1:162" ht="84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203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31">
        <v>163</v>
      </c>
      <c r="CY37" s="332"/>
      <c r="CZ37" s="332"/>
      <c r="DA37" s="332"/>
      <c r="DB37" s="332"/>
      <c r="DC37" s="332"/>
      <c r="DD37" s="332"/>
      <c r="DE37" s="332"/>
      <c r="DF37" s="332"/>
      <c r="DG37" s="333"/>
      <c r="DH37" s="331">
        <v>163</v>
      </c>
      <c r="DI37" s="332"/>
      <c r="DJ37" s="332"/>
      <c r="DK37" s="332"/>
      <c r="DL37" s="332"/>
      <c r="DM37" s="332"/>
      <c r="DN37" s="332"/>
      <c r="DO37" s="332"/>
      <c r="DP37" s="332"/>
      <c r="DQ37" s="333"/>
      <c r="DR37" s="458">
        <v>0.03</v>
      </c>
      <c r="DS37" s="135"/>
      <c r="DT37" s="135"/>
      <c r="DU37" s="135"/>
      <c r="DV37" s="135"/>
      <c r="DW37" s="135"/>
      <c r="DX37" s="135"/>
      <c r="DY37" s="135"/>
      <c r="DZ37" s="135"/>
      <c r="EA37" s="136"/>
      <c r="EB37" s="393"/>
      <c r="EC37" s="394"/>
      <c r="ED37" s="394"/>
      <c r="EE37" s="394"/>
      <c r="EF37" s="394"/>
      <c r="EG37" s="394"/>
      <c r="EH37" s="394"/>
      <c r="EI37" s="394"/>
      <c r="EJ37" s="394"/>
      <c r="EK37" s="395"/>
      <c r="EL37" s="157"/>
      <c r="EM37" s="452"/>
      <c r="EN37" s="452"/>
      <c r="EO37" s="452"/>
      <c r="EP37" s="452"/>
      <c r="EQ37" s="452"/>
      <c r="ER37" s="452"/>
      <c r="ES37" s="452"/>
      <c r="ET37" s="452"/>
      <c r="EU37" s="453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 t="shared" si="0"/>
        <v>100</v>
      </c>
    </row>
    <row r="38" spans="1:162" ht="126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204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164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164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 t="shared" si="0"/>
        <v>100</v>
      </c>
    </row>
    <row r="39" spans="1:162" ht="71.2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55" t="s">
        <v>205</v>
      </c>
      <c r="BX39" s="456"/>
      <c r="BY39" s="456"/>
      <c r="BZ39" s="456"/>
      <c r="CA39" s="456"/>
      <c r="CB39" s="456"/>
      <c r="CC39" s="456"/>
      <c r="CD39" s="456"/>
      <c r="CE39" s="456"/>
      <c r="CF39" s="456"/>
      <c r="CG39" s="457"/>
      <c r="CH39" s="337" t="s">
        <v>22</v>
      </c>
      <c r="CI39" s="338"/>
      <c r="CJ39" s="338"/>
      <c r="CK39" s="338"/>
      <c r="CL39" s="338"/>
      <c r="CM39" s="338"/>
      <c r="CN39" s="338"/>
      <c r="CO39" s="338"/>
      <c r="CP39" s="338"/>
      <c r="CQ39" s="339"/>
      <c r="CR39" s="331">
        <v>792</v>
      </c>
      <c r="CS39" s="332"/>
      <c r="CT39" s="332"/>
      <c r="CU39" s="332"/>
      <c r="CV39" s="332"/>
      <c r="CW39" s="333"/>
      <c r="CX39" s="331">
        <v>158</v>
      </c>
      <c r="CY39" s="332"/>
      <c r="CZ39" s="332"/>
      <c r="DA39" s="332"/>
      <c r="DB39" s="332"/>
      <c r="DC39" s="332"/>
      <c r="DD39" s="332"/>
      <c r="DE39" s="332"/>
      <c r="DF39" s="332"/>
      <c r="DG39" s="333"/>
      <c r="DH39" s="331">
        <v>158</v>
      </c>
      <c r="DI39" s="332"/>
      <c r="DJ39" s="332"/>
      <c r="DK39" s="332"/>
      <c r="DL39" s="332"/>
      <c r="DM39" s="332"/>
      <c r="DN39" s="332"/>
      <c r="DO39" s="332"/>
      <c r="DP39" s="332"/>
      <c r="DQ39" s="333"/>
      <c r="DR39" s="458">
        <v>0.03</v>
      </c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520"/>
      <c r="EN39" s="520"/>
      <c r="EO39" s="520"/>
      <c r="EP39" s="520"/>
      <c r="EQ39" s="520"/>
      <c r="ER39" s="520"/>
      <c r="ES39" s="520"/>
      <c r="ET39" s="520"/>
      <c r="EU39" s="521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>
        <f t="shared" si="0"/>
        <v>100</v>
      </c>
    </row>
    <row r="40" spans="1:162" ht="126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147" t="s">
        <v>19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455" t="s">
        <v>206</v>
      </c>
      <c r="BX40" s="456"/>
      <c r="BY40" s="456"/>
      <c r="BZ40" s="456"/>
      <c r="CA40" s="456"/>
      <c r="CB40" s="456"/>
      <c r="CC40" s="456"/>
      <c r="CD40" s="456"/>
      <c r="CE40" s="456"/>
      <c r="CF40" s="456"/>
      <c r="CG40" s="457"/>
      <c r="CH40" s="337" t="s">
        <v>22</v>
      </c>
      <c r="CI40" s="338"/>
      <c r="CJ40" s="338"/>
      <c r="CK40" s="338"/>
      <c r="CL40" s="338"/>
      <c r="CM40" s="338"/>
      <c r="CN40" s="338"/>
      <c r="CO40" s="338"/>
      <c r="CP40" s="338"/>
      <c r="CQ40" s="339"/>
      <c r="CR40" s="331">
        <v>792</v>
      </c>
      <c r="CS40" s="332"/>
      <c r="CT40" s="332"/>
      <c r="CU40" s="332"/>
      <c r="CV40" s="332"/>
      <c r="CW40" s="333"/>
      <c r="CX40" s="331">
        <v>292</v>
      </c>
      <c r="CY40" s="332"/>
      <c r="CZ40" s="332"/>
      <c r="DA40" s="332"/>
      <c r="DB40" s="332"/>
      <c r="DC40" s="332"/>
      <c r="DD40" s="332"/>
      <c r="DE40" s="332"/>
      <c r="DF40" s="332"/>
      <c r="DG40" s="333"/>
      <c r="DH40" s="331">
        <v>292</v>
      </c>
      <c r="DI40" s="332"/>
      <c r="DJ40" s="332"/>
      <c r="DK40" s="332"/>
      <c r="DL40" s="332"/>
      <c r="DM40" s="332"/>
      <c r="DN40" s="332"/>
      <c r="DO40" s="332"/>
      <c r="DP40" s="332"/>
      <c r="DQ40" s="333"/>
      <c r="DR40" s="458">
        <v>0.03</v>
      </c>
      <c r="DS40" s="135"/>
      <c r="DT40" s="135"/>
      <c r="DU40" s="135"/>
      <c r="DV40" s="135"/>
      <c r="DW40" s="135"/>
      <c r="DX40" s="135"/>
      <c r="DY40" s="135"/>
      <c r="DZ40" s="135"/>
      <c r="EA40" s="136"/>
      <c r="EB40" s="393"/>
      <c r="EC40" s="394"/>
      <c r="ED40" s="394"/>
      <c r="EE40" s="394"/>
      <c r="EF40" s="394"/>
      <c r="EG40" s="394"/>
      <c r="EH40" s="394"/>
      <c r="EI40" s="394"/>
      <c r="EJ40" s="394"/>
      <c r="EK40" s="395"/>
      <c r="EL40" s="157"/>
      <c r="EM40" s="452"/>
      <c r="EN40" s="452"/>
      <c r="EO40" s="452"/>
      <c r="EP40" s="452"/>
      <c r="EQ40" s="452"/>
      <c r="ER40" s="452"/>
      <c r="ES40" s="452"/>
      <c r="ET40" s="452"/>
      <c r="EU40" s="453"/>
      <c r="EV40" s="109"/>
      <c r="EW40" s="107"/>
      <c r="EX40" s="107"/>
      <c r="EY40" s="107"/>
      <c r="EZ40" s="107"/>
      <c r="FA40" s="107"/>
      <c r="FB40" s="107"/>
      <c r="FC40" s="107"/>
      <c r="FD40" s="107"/>
      <c r="FE40" s="47"/>
      <c r="FF40" s="23">
        <f t="shared" si="0"/>
        <v>100</v>
      </c>
    </row>
    <row r="41" spans="1:162" ht="66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  <c r="O41" s="147" t="s">
        <v>19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455" t="s">
        <v>207</v>
      </c>
      <c r="BX41" s="456"/>
      <c r="BY41" s="456"/>
      <c r="BZ41" s="456"/>
      <c r="CA41" s="456"/>
      <c r="CB41" s="456"/>
      <c r="CC41" s="456"/>
      <c r="CD41" s="456"/>
      <c r="CE41" s="456"/>
      <c r="CF41" s="456"/>
      <c r="CG41" s="457"/>
      <c r="CH41" s="337" t="s">
        <v>22</v>
      </c>
      <c r="CI41" s="338"/>
      <c r="CJ41" s="338"/>
      <c r="CK41" s="338"/>
      <c r="CL41" s="338"/>
      <c r="CM41" s="338"/>
      <c r="CN41" s="338"/>
      <c r="CO41" s="338"/>
      <c r="CP41" s="338"/>
      <c r="CQ41" s="339"/>
      <c r="CR41" s="331">
        <v>792</v>
      </c>
      <c r="CS41" s="332"/>
      <c r="CT41" s="332"/>
      <c r="CU41" s="332"/>
      <c r="CV41" s="332"/>
      <c r="CW41" s="333"/>
      <c r="CX41" s="331">
        <v>107</v>
      </c>
      <c r="CY41" s="332"/>
      <c r="CZ41" s="332"/>
      <c r="DA41" s="332"/>
      <c r="DB41" s="332"/>
      <c r="DC41" s="332"/>
      <c r="DD41" s="332"/>
      <c r="DE41" s="332"/>
      <c r="DF41" s="332"/>
      <c r="DG41" s="333"/>
      <c r="DH41" s="331">
        <v>107</v>
      </c>
      <c r="DI41" s="332"/>
      <c r="DJ41" s="332"/>
      <c r="DK41" s="332"/>
      <c r="DL41" s="332"/>
      <c r="DM41" s="332"/>
      <c r="DN41" s="332"/>
      <c r="DO41" s="332"/>
      <c r="DP41" s="332"/>
      <c r="DQ41" s="333"/>
      <c r="DR41" s="458">
        <v>0.03</v>
      </c>
      <c r="DS41" s="135"/>
      <c r="DT41" s="135"/>
      <c r="DU41" s="135"/>
      <c r="DV41" s="135"/>
      <c r="DW41" s="135"/>
      <c r="DX41" s="135"/>
      <c r="DY41" s="135"/>
      <c r="DZ41" s="135"/>
      <c r="EA41" s="136"/>
      <c r="EB41" s="393"/>
      <c r="EC41" s="394"/>
      <c r="ED41" s="394"/>
      <c r="EE41" s="394"/>
      <c r="EF41" s="394"/>
      <c r="EG41" s="394"/>
      <c r="EH41" s="394"/>
      <c r="EI41" s="394"/>
      <c r="EJ41" s="394"/>
      <c r="EK41" s="395"/>
      <c r="EL41" s="157"/>
      <c r="EM41" s="452"/>
      <c r="EN41" s="452"/>
      <c r="EO41" s="452"/>
      <c r="EP41" s="452"/>
      <c r="EQ41" s="452"/>
      <c r="ER41" s="452"/>
      <c r="ES41" s="452"/>
      <c r="ET41" s="452"/>
      <c r="EU41" s="453"/>
      <c r="EV41" s="109">
        <v>0</v>
      </c>
      <c r="EW41" s="107"/>
      <c r="EX41" s="107"/>
      <c r="EY41" s="107"/>
      <c r="EZ41" s="107"/>
      <c r="FA41" s="107"/>
      <c r="FB41" s="107"/>
      <c r="FC41" s="107"/>
      <c r="FD41" s="107"/>
      <c r="FE41" s="108"/>
      <c r="FF41" s="23">
        <f t="shared" si="0"/>
        <v>100</v>
      </c>
    </row>
    <row r="42" spans="1:16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6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</row>
    <row r="45" spans="1:16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</sheetData>
  <sheetProtection/>
  <mergeCells count="244">
    <mergeCell ref="EL37:EU37"/>
    <mergeCell ref="EV41:FE41"/>
    <mergeCell ref="BB43:BX43"/>
    <mergeCell ref="CR41:CW41"/>
    <mergeCell ref="CX41:DG41"/>
    <mergeCell ref="DH41:DQ41"/>
    <mergeCell ref="DR41:EA41"/>
    <mergeCell ref="EB41:EK41"/>
    <mergeCell ref="EL41:EU41"/>
    <mergeCell ref="EL40:EU40"/>
    <mergeCell ref="EV40:FD40"/>
    <mergeCell ref="CR40:CW40"/>
    <mergeCell ref="CX40:DG40"/>
    <mergeCell ref="DH40:DQ40"/>
    <mergeCell ref="DR40:EA40"/>
    <mergeCell ref="EB40:EK40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H40:CQ40"/>
    <mergeCell ref="A40:N40"/>
    <mergeCell ref="O40:Z40"/>
    <mergeCell ref="AA40:AL40"/>
    <mergeCell ref="AM40:AX40"/>
    <mergeCell ref="AY40:BJ40"/>
    <mergeCell ref="BK40:BV40"/>
    <mergeCell ref="BW40:CG40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3"/>
  <sheetViews>
    <sheetView view="pageBreakPreview" zoomScale="70" zoomScaleNormal="50" zoomScaleSheetLayoutView="70" zoomScalePageLayoutView="0" workbookViewId="0" topLeftCell="I26">
      <selection activeCell="EB39" sqref="EB39:EK3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272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201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169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298" t="s">
        <v>211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171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4.5" customHeight="1">
      <c r="A36" s="290" t="s">
        <v>211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171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65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SUM(CX37:DG38)</f>
        <v>15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15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8">
        <v>0.03</v>
      </c>
      <c r="DS36" s="135"/>
      <c r="DT36" s="135"/>
      <c r="DU36" s="135"/>
      <c r="DV36" s="135"/>
      <c r="DW36" s="135"/>
      <c r="DX36" s="135"/>
      <c r="DY36" s="135"/>
      <c r="DZ36" s="135"/>
      <c r="EA36" s="136"/>
      <c r="EB36" s="393"/>
      <c r="EC36" s="394"/>
      <c r="ED36" s="394"/>
      <c r="EE36" s="394"/>
      <c r="EF36" s="394"/>
      <c r="EG36" s="394"/>
      <c r="EH36" s="394"/>
      <c r="EI36" s="394"/>
      <c r="EJ36" s="394"/>
      <c r="EK36" s="395"/>
      <c r="EL36" s="157"/>
      <c r="EM36" s="158"/>
      <c r="EN36" s="158"/>
      <c r="EO36" s="158"/>
      <c r="EP36" s="158"/>
      <c r="EQ36" s="158"/>
      <c r="ER36" s="158"/>
      <c r="ES36" s="158"/>
      <c r="ET36" s="158"/>
      <c r="EU36" s="159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87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203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89">
        <v>7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7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71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204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331">
        <v>8</v>
      </c>
      <c r="CY38" s="332"/>
      <c r="CZ38" s="332"/>
      <c r="DA38" s="332"/>
      <c r="DB38" s="332"/>
      <c r="DC38" s="332"/>
      <c r="DD38" s="332"/>
      <c r="DE38" s="332"/>
      <c r="DF38" s="332"/>
      <c r="DG38" s="333"/>
      <c r="DH38" s="331">
        <v>8</v>
      </c>
      <c r="DI38" s="332"/>
      <c r="DJ38" s="332"/>
      <c r="DK38" s="332"/>
      <c r="DL38" s="332"/>
      <c r="DM38" s="332"/>
      <c r="DN38" s="332"/>
      <c r="DO38" s="332"/>
      <c r="DP38" s="332"/>
      <c r="DQ38" s="333"/>
      <c r="DR38" s="458">
        <v>0.03</v>
      </c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452"/>
      <c r="EN38" s="452"/>
      <c r="EO38" s="452"/>
      <c r="EP38" s="452"/>
      <c r="EQ38" s="452"/>
      <c r="ER38" s="452"/>
      <c r="ES38" s="452"/>
      <c r="ET38" s="452"/>
      <c r="EU38" s="453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126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147" t="s">
        <v>19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422" t="s">
        <v>212</v>
      </c>
      <c r="BX39" s="423"/>
      <c r="BY39" s="423"/>
      <c r="BZ39" s="423"/>
      <c r="CA39" s="423"/>
      <c r="CB39" s="423"/>
      <c r="CC39" s="423"/>
      <c r="CD39" s="423"/>
      <c r="CE39" s="423"/>
      <c r="CF39" s="423"/>
      <c r="CG39" s="424"/>
      <c r="CH39" s="97" t="s">
        <v>22</v>
      </c>
      <c r="CI39" s="98"/>
      <c r="CJ39" s="98"/>
      <c r="CK39" s="98"/>
      <c r="CL39" s="98"/>
      <c r="CM39" s="98"/>
      <c r="CN39" s="98"/>
      <c r="CO39" s="98"/>
      <c r="CP39" s="98"/>
      <c r="CQ39" s="99"/>
      <c r="CR39" s="163">
        <v>792</v>
      </c>
      <c r="CS39" s="164"/>
      <c r="CT39" s="164"/>
      <c r="CU39" s="164"/>
      <c r="CV39" s="164"/>
      <c r="CW39" s="165"/>
      <c r="CX39" s="431" t="s">
        <v>279</v>
      </c>
      <c r="CY39" s="432"/>
      <c r="CZ39" s="432"/>
      <c r="DA39" s="432"/>
      <c r="DB39" s="432"/>
      <c r="DC39" s="432"/>
      <c r="DD39" s="432"/>
      <c r="DE39" s="432"/>
      <c r="DF39" s="432"/>
      <c r="DG39" s="433"/>
      <c r="DH39" s="431" t="s">
        <v>279</v>
      </c>
      <c r="DI39" s="432"/>
      <c r="DJ39" s="432"/>
      <c r="DK39" s="432"/>
      <c r="DL39" s="432"/>
      <c r="DM39" s="432"/>
      <c r="DN39" s="432"/>
      <c r="DO39" s="432"/>
      <c r="DP39" s="432"/>
      <c r="DQ39" s="433"/>
      <c r="DR39" s="458"/>
      <c r="DS39" s="135"/>
      <c r="DT39" s="135"/>
      <c r="DU39" s="135"/>
      <c r="DV39" s="135"/>
      <c r="DW39" s="135"/>
      <c r="DX39" s="135"/>
      <c r="DY39" s="135"/>
      <c r="DZ39" s="135"/>
      <c r="EA39" s="136"/>
      <c r="EB39" s="393"/>
      <c r="EC39" s="394"/>
      <c r="ED39" s="394"/>
      <c r="EE39" s="394"/>
      <c r="EF39" s="394"/>
      <c r="EG39" s="394"/>
      <c r="EH39" s="394"/>
      <c r="EI39" s="394"/>
      <c r="EJ39" s="394"/>
      <c r="EK39" s="395"/>
      <c r="EL39" s="157"/>
      <c r="EM39" s="520"/>
      <c r="EN39" s="520"/>
      <c r="EO39" s="520"/>
      <c r="EP39" s="520"/>
      <c r="EQ39" s="520"/>
      <c r="ER39" s="520"/>
      <c r="ES39" s="520"/>
      <c r="ET39" s="520"/>
      <c r="EU39" s="521"/>
      <c r="EV39" s="109"/>
      <c r="EW39" s="107"/>
      <c r="EX39" s="107"/>
      <c r="EY39" s="107"/>
      <c r="EZ39" s="107"/>
      <c r="FA39" s="107"/>
      <c r="FB39" s="107"/>
      <c r="FC39" s="107"/>
      <c r="FD39" s="107"/>
      <c r="FE39" s="108"/>
      <c r="FF39" s="23" t="e">
        <f>DH39/CX39*100</f>
        <v>#VALUE!</v>
      </c>
    </row>
    <row r="40" spans="1:162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46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1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19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</row>
    <row r="43" spans="1:16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214">
    <mergeCell ref="BB41:BX41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A39:N39"/>
    <mergeCell ref="O39:Z39"/>
    <mergeCell ref="AA39:AL39"/>
    <mergeCell ref="AM39:AX39"/>
    <mergeCell ref="AY39:BJ39"/>
    <mergeCell ref="BK39:BV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O29:AX32"/>
    <mergeCell ref="AY29:BV32"/>
    <mergeCell ref="BW29:EU29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70" zoomScaleNormal="50" zoomScaleSheetLayoutView="70" zoomScalePageLayoutView="0" workbookViewId="0" topLeftCell="I28">
      <selection activeCell="EL37" sqref="EL37:EU37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273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214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131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298" t="s">
        <v>215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216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130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4.5" customHeight="1">
      <c r="A36" s="290" t="s">
        <v>215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216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130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118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SUM(CX37:DG38)</f>
        <v>78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78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8">
        <v>0.03</v>
      </c>
      <c r="DS36" s="135"/>
      <c r="DT36" s="135"/>
      <c r="DU36" s="135"/>
      <c r="DV36" s="135"/>
      <c r="DW36" s="135"/>
      <c r="DX36" s="135"/>
      <c r="DY36" s="135"/>
      <c r="DZ36" s="135"/>
      <c r="EA36" s="136"/>
      <c r="EB36" s="393"/>
      <c r="EC36" s="394"/>
      <c r="ED36" s="394"/>
      <c r="EE36" s="394"/>
      <c r="EF36" s="394"/>
      <c r="EG36" s="394"/>
      <c r="EH36" s="394"/>
      <c r="EI36" s="394"/>
      <c r="EJ36" s="394"/>
      <c r="EK36" s="395"/>
      <c r="EL36" s="157"/>
      <c r="EM36" s="520"/>
      <c r="EN36" s="520"/>
      <c r="EO36" s="520"/>
      <c r="EP36" s="520"/>
      <c r="EQ36" s="520"/>
      <c r="ER36" s="520"/>
      <c r="ES36" s="520"/>
      <c r="ET36" s="520"/>
      <c r="EU36" s="521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87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217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89">
        <v>68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68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71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218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89">
        <v>10</v>
      </c>
      <c r="CY38" s="90"/>
      <c r="CZ38" s="90"/>
      <c r="DA38" s="90"/>
      <c r="DB38" s="90"/>
      <c r="DC38" s="90"/>
      <c r="DD38" s="90"/>
      <c r="DE38" s="90"/>
      <c r="DF38" s="90"/>
      <c r="DG38" s="91"/>
      <c r="DH38" s="89">
        <v>10</v>
      </c>
      <c r="DI38" s="90"/>
      <c r="DJ38" s="90"/>
      <c r="DK38" s="90"/>
      <c r="DL38" s="90"/>
      <c r="DM38" s="90"/>
      <c r="DN38" s="90"/>
      <c r="DO38" s="90"/>
      <c r="DP38" s="90"/>
      <c r="DQ38" s="91"/>
      <c r="DR38" s="454">
        <v>0.03</v>
      </c>
      <c r="DS38" s="161"/>
      <c r="DT38" s="161"/>
      <c r="DU38" s="161"/>
      <c r="DV38" s="161"/>
      <c r="DW38" s="161"/>
      <c r="DX38" s="161"/>
      <c r="DY38" s="161"/>
      <c r="DZ38" s="161"/>
      <c r="EA38" s="16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18"/>
      <c r="EM38" s="357"/>
      <c r="EN38" s="357"/>
      <c r="EO38" s="357"/>
      <c r="EP38" s="357"/>
      <c r="EQ38" s="357"/>
      <c r="ER38" s="357"/>
      <c r="ES38" s="357"/>
      <c r="ET38" s="357"/>
      <c r="EU38" s="358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F4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FF59"/>
  <sheetViews>
    <sheetView view="pageBreakPreview" zoomScale="70" zoomScaleNormal="50" zoomScaleSheetLayoutView="70" zoomScalePageLayoutView="0" workbookViewId="0" topLeftCell="I28">
      <selection activeCell="CQ43" sqref="CQ43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341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214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155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298" t="s">
        <v>220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118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158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4.5" customHeight="1">
      <c r="A36" s="290" t="s">
        <v>220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118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158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118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SUM(CX37:DG38)</f>
        <v>1174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1174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8">
        <v>0.03</v>
      </c>
      <c r="DS36" s="135"/>
      <c r="DT36" s="135"/>
      <c r="DU36" s="135"/>
      <c r="DV36" s="135"/>
      <c r="DW36" s="135"/>
      <c r="DX36" s="135"/>
      <c r="DY36" s="135"/>
      <c r="DZ36" s="135"/>
      <c r="EA36" s="136"/>
      <c r="EB36" s="393"/>
      <c r="EC36" s="394"/>
      <c r="ED36" s="394"/>
      <c r="EE36" s="394"/>
      <c r="EF36" s="394"/>
      <c r="EG36" s="394"/>
      <c r="EH36" s="394"/>
      <c r="EI36" s="394"/>
      <c r="EJ36" s="394"/>
      <c r="EK36" s="395"/>
      <c r="EL36" s="157"/>
      <c r="EM36" s="520"/>
      <c r="EN36" s="520"/>
      <c r="EO36" s="520"/>
      <c r="EP36" s="520"/>
      <c r="EQ36" s="520"/>
      <c r="ER36" s="520"/>
      <c r="ES36" s="520"/>
      <c r="ET36" s="520"/>
      <c r="EU36" s="521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87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217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89">
        <v>1144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1144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71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55" t="s">
        <v>218</v>
      </c>
      <c r="BX38" s="456"/>
      <c r="BY38" s="456"/>
      <c r="BZ38" s="456"/>
      <c r="CA38" s="456"/>
      <c r="CB38" s="456"/>
      <c r="CC38" s="456"/>
      <c r="CD38" s="456"/>
      <c r="CE38" s="456"/>
      <c r="CF38" s="456"/>
      <c r="CG38" s="457"/>
      <c r="CH38" s="337" t="s">
        <v>22</v>
      </c>
      <c r="CI38" s="338"/>
      <c r="CJ38" s="338"/>
      <c r="CK38" s="338"/>
      <c r="CL38" s="338"/>
      <c r="CM38" s="338"/>
      <c r="CN38" s="338"/>
      <c r="CO38" s="338"/>
      <c r="CP38" s="338"/>
      <c r="CQ38" s="339"/>
      <c r="CR38" s="331">
        <v>792</v>
      </c>
      <c r="CS38" s="332"/>
      <c r="CT38" s="332"/>
      <c r="CU38" s="332"/>
      <c r="CV38" s="332"/>
      <c r="CW38" s="333"/>
      <c r="CX38" s="89">
        <v>30</v>
      </c>
      <c r="CY38" s="90"/>
      <c r="CZ38" s="90"/>
      <c r="DA38" s="90"/>
      <c r="DB38" s="90"/>
      <c r="DC38" s="90"/>
      <c r="DD38" s="90"/>
      <c r="DE38" s="90"/>
      <c r="DF38" s="90"/>
      <c r="DG38" s="91"/>
      <c r="DH38" s="89">
        <v>30</v>
      </c>
      <c r="DI38" s="90"/>
      <c r="DJ38" s="90"/>
      <c r="DK38" s="90"/>
      <c r="DL38" s="90"/>
      <c r="DM38" s="90"/>
      <c r="DN38" s="90"/>
      <c r="DO38" s="90"/>
      <c r="DP38" s="90"/>
      <c r="DQ38" s="91"/>
      <c r="DR38" s="454">
        <v>0.03</v>
      </c>
      <c r="DS38" s="161"/>
      <c r="DT38" s="161"/>
      <c r="DU38" s="161"/>
      <c r="DV38" s="161"/>
      <c r="DW38" s="161"/>
      <c r="DX38" s="161"/>
      <c r="DY38" s="161"/>
      <c r="DZ38" s="161"/>
      <c r="EA38" s="16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118"/>
      <c r="EM38" s="357"/>
      <c r="EN38" s="357"/>
      <c r="EO38" s="357"/>
      <c r="EP38" s="357"/>
      <c r="EQ38" s="357"/>
      <c r="ER38" s="357"/>
      <c r="ES38" s="357"/>
      <c r="ET38" s="357"/>
      <c r="EU38" s="358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>
        <f>DH38/CX38*100</f>
        <v>100</v>
      </c>
    </row>
    <row r="39" spans="1:162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  <row r="59" ht="15">
      <c r="BG59" s="2" t="s">
        <v>19</v>
      </c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FF42"/>
  <sheetViews>
    <sheetView view="pageBreakPreview" zoomScale="60" zoomScaleNormal="50" zoomScalePageLayoutView="0" workbookViewId="0" topLeftCell="A28">
      <selection activeCell="ES39" sqref="ES39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342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214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75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169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298" t="s">
        <v>222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118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171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 t="s">
        <v>138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9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6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95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124.5" customHeight="1">
      <c r="A36" s="290" t="s">
        <v>222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118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40" t="s">
        <v>171</v>
      </c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138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118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SUM(CX37:DG37)</f>
        <v>45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96">
        <v>45</v>
      </c>
      <c r="DI36" s="396"/>
      <c r="DJ36" s="396"/>
      <c r="DK36" s="396"/>
      <c r="DL36" s="396"/>
      <c r="DM36" s="396"/>
      <c r="DN36" s="396"/>
      <c r="DO36" s="396"/>
      <c r="DP36" s="396"/>
      <c r="DQ36" s="396"/>
      <c r="DR36" s="454">
        <v>0.03</v>
      </c>
      <c r="DS36" s="161"/>
      <c r="DT36" s="161"/>
      <c r="DU36" s="161"/>
      <c r="DV36" s="161"/>
      <c r="DW36" s="161"/>
      <c r="DX36" s="161"/>
      <c r="DY36" s="161"/>
      <c r="DZ36" s="161"/>
      <c r="EA36" s="162"/>
      <c r="EB36" s="273" t="s">
        <v>19</v>
      </c>
      <c r="EC36" s="274"/>
      <c r="ED36" s="274"/>
      <c r="EE36" s="274"/>
      <c r="EF36" s="274"/>
      <c r="EG36" s="274"/>
      <c r="EH36" s="274"/>
      <c r="EI36" s="274"/>
      <c r="EJ36" s="274"/>
      <c r="EK36" s="275"/>
      <c r="EL36" s="118" t="s">
        <v>19</v>
      </c>
      <c r="EM36" s="373"/>
      <c r="EN36" s="373"/>
      <c r="EO36" s="373"/>
      <c r="EP36" s="373"/>
      <c r="EQ36" s="373"/>
      <c r="ER36" s="373"/>
      <c r="ES36" s="373"/>
      <c r="ET36" s="373"/>
      <c r="EU36" s="374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87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 t="s">
        <v>19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455" t="s">
        <v>217</v>
      </c>
      <c r="BX37" s="456"/>
      <c r="BY37" s="456"/>
      <c r="BZ37" s="456"/>
      <c r="CA37" s="456"/>
      <c r="CB37" s="456"/>
      <c r="CC37" s="456"/>
      <c r="CD37" s="456"/>
      <c r="CE37" s="456"/>
      <c r="CF37" s="456"/>
      <c r="CG37" s="457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89">
        <v>45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>
        <v>45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454">
        <v>0.03</v>
      </c>
      <c r="DS37" s="161"/>
      <c r="DT37" s="161"/>
      <c r="DU37" s="161"/>
      <c r="DV37" s="161"/>
      <c r="DW37" s="161"/>
      <c r="DX37" s="161"/>
      <c r="DY37" s="161"/>
      <c r="DZ37" s="161"/>
      <c r="EA37" s="16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73"/>
      <c r="EN37" s="373"/>
      <c r="EO37" s="373"/>
      <c r="EP37" s="373"/>
      <c r="EQ37" s="373"/>
      <c r="ER37" s="373"/>
      <c r="ES37" s="373"/>
      <c r="ET37" s="373"/>
      <c r="EU37" s="374"/>
      <c r="EV37" s="109"/>
      <c r="EW37" s="107"/>
      <c r="EX37" s="107"/>
      <c r="EY37" s="107"/>
      <c r="EZ37" s="107"/>
      <c r="FA37" s="107"/>
      <c r="FB37" s="107"/>
      <c r="FC37" s="107"/>
      <c r="FD37" s="107"/>
      <c r="FE37" s="108"/>
      <c r="FF37" s="23">
        <f>DH37/CX37*100</f>
        <v>100</v>
      </c>
    </row>
    <row r="38" spans="1:162" ht="71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147" t="s">
        <v>19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422" t="s">
        <v>223</v>
      </c>
      <c r="BX38" s="423"/>
      <c r="BY38" s="423"/>
      <c r="BZ38" s="423"/>
      <c r="CA38" s="423"/>
      <c r="CB38" s="423"/>
      <c r="CC38" s="423"/>
      <c r="CD38" s="423"/>
      <c r="CE38" s="423"/>
      <c r="CF38" s="423"/>
      <c r="CG38" s="424"/>
      <c r="CH38" s="97" t="s">
        <v>22</v>
      </c>
      <c r="CI38" s="98"/>
      <c r="CJ38" s="98"/>
      <c r="CK38" s="98"/>
      <c r="CL38" s="98"/>
      <c r="CM38" s="98"/>
      <c r="CN38" s="98"/>
      <c r="CO38" s="98"/>
      <c r="CP38" s="98"/>
      <c r="CQ38" s="99"/>
      <c r="CR38" s="163">
        <v>792</v>
      </c>
      <c r="CS38" s="164"/>
      <c r="CT38" s="164"/>
      <c r="CU38" s="164"/>
      <c r="CV38" s="164"/>
      <c r="CW38" s="165"/>
      <c r="CX38" s="431" t="s">
        <v>224</v>
      </c>
      <c r="CY38" s="432"/>
      <c r="CZ38" s="432"/>
      <c r="DA38" s="432"/>
      <c r="DB38" s="432"/>
      <c r="DC38" s="432"/>
      <c r="DD38" s="432"/>
      <c r="DE38" s="432"/>
      <c r="DF38" s="432"/>
      <c r="DG38" s="433"/>
      <c r="DH38" s="431" t="s">
        <v>224</v>
      </c>
      <c r="DI38" s="432"/>
      <c r="DJ38" s="432"/>
      <c r="DK38" s="432"/>
      <c r="DL38" s="432"/>
      <c r="DM38" s="432"/>
      <c r="DN38" s="432"/>
      <c r="DO38" s="432"/>
      <c r="DP38" s="432"/>
      <c r="DQ38" s="433"/>
      <c r="DR38" s="458"/>
      <c r="DS38" s="135"/>
      <c r="DT38" s="135"/>
      <c r="DU38" s="135"/>
      <c r="DV38" s="135"/>
      <c r="DW38" s="135"/>
      <c r="DX38" s="135"/>
      <c r="DY38" s="135"/>
      <c r="DZ38" s="135"/>
      <c r="EA38" s="136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57"/>
      <c r="EM38" s="520"/>
      <c r="EN38" s="520"/>
      <c r="EO38" s="520"/>
      <c r="EP38" s="520"/>
      <c r="EQ38" s="520"/>
      <c r="ER38" s="520"/>
      <c r="ES38" s="520"/>
      <c r="ET38" s="520"/>
      <c r="EU38" s="521"/>
      <c r="EV38" s="109"/>
      <c r="EW38" s="107"/>
      <c r="EX38" s="107"/>
      <c r="EY38" s="107"/>
      <c r="EZ38" s="107"/>
      <c r="FA38" s="107"/>
      <c r="FB38" s="107"/>
      <c r="FC38" s="107"/>
      <c r="FD38" s="107"/>
      <c r="FE38" s="108"/>
      <c r="FF38" s="23" t="e">
        <f>DH38/CX38*100</f>
        <v>#VALUE!</v>
      </c>
    </row>
    <row r="39" spans="1:162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1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</sheetData>
  <sheetProtection/>
  <mergeCells count="199">
    <mergeCell ref="BB40:BX40"/>
    <mergeCell ref="CX38:DG38"/>
    <mergeCell ref="DH38:DQ38"/>
    <mergeCell ref="DR38:EA38"/>
    <mergeCell ref="EB38:EK38"/>
    <mergeCell ref="EL38:EU38"/>
    <mergeCell ref="CR38:CW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180" verticalDpi="180" orientation="landscape" paperSize="9" scale="5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FF50"/>
  <sheetViews>
    <sheetView tabSelected="1" view="pageBreakPreview" zoomScale="60" zoomScaleNormal="50" zoomScalePageLayoutView="0" workbookViewId="0" topLeftCell="A22">
      <selection activeCell="C46" sqref="C46:BB46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 customHeight="1">
      <c r="A1" s="265" t="s">
        <v>225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522" t="s">
        <v>226</v>
      </c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  <c r="CE2" s="522"/>
      <c r="CF2" s="522"/>
      <c r="CG2" s="522"/>
      <c r="CH2" s="522"/>
      <c r="CI2" s="522"/>
      <c r="CJ2" s="522"/>
      <c r="CK2" s="522"/>
      <c r="CL2" s="522"/>
      <c r="CM2" s="522"/>
      <c r="CN2" s="522"/>
      <c r="CO2" s="522"/>
      <c r="CP2" s="522"/>
      <c r="CQ2" s="522"/>
      <c r="CR2" s="522"/>
      <c r="CS2" s="522"/>
      <c r="CT2" s="522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22"/>
      <c r="CP4" s="522"/>
      <c r="CQ4" s="522"/>
      <c r="CR4" s="522"/>
      <c r="CS4" s="522"/>
      <c r="CT4" s="522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2"/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2"/>
      <c r="CP5" s="522"/>
      <c r="CQ5" s="522"/>
      <c r="CR5" s="522"/>
      <c r="CS5" s="522"/>
      <c r="CT5" s="522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550" t="s">
        <v>238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0"/>
      <c r="CB6" s="550"/>
      <c r="CC6" s="550"/>
      <c r="CD6" s="550"/>
      <c r="CE6" s="550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/>
      <c r="CQ6" s="550"/>
      <c r="CR6" s="550"/>
      <c r="CS6" s="550"/>
      <c r="CT6" s="550"/>
      <c r="CU6" s="550"/>
      <c r="CV6" s="550"/>
      <c r="CW6" s="550"/>
      <c r="CX6" s="550"/>
      <c r="CY6" s="550"/>
      <c r="CZ6" s="550"/>
      <c r="DA6" s="550"/>
      <c r="DB6" s="550"/>
      <c r="DC6" s="550"/>
      <c r="DD6" s="550"/>
      <c r="DE6" s="550"/>
      <c r="DF6" s="550"/>
      <c r="DG6" s="550"/>
      <c r="DH6" s="550"/>
      <c r="DI6" s="550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551" t="s">
        <v>228</v>
      </c>
      <c r="ET6" s="552"/>
      <c r="EU6" s="552"/>
      <c r="EV6" s="552"/>
      <c r="EW6" s="552"/>
      <c r="EX6" s="552"/>
      <c r="EY6" s="552"/>
      <c r="EZ6" s="552"/>
      <c r="FA6" s="552"/>
      <c r="FB6" s="552"/>
      <c r="FC6" s="552"/>
      <c r="FD6" s="552"/>
      <c r="FE6" s="553"/>
    </row>
    <row r="7" spans="1:161" ht="37.5" customHeight="1">
      <c r="A7" s="550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  <c r="CM7" s="550"/>
      <c r="CN7" s="550"/>
      <c r="CO7" s="550"/>
      <c r="CP7" s="550"/>
      <c r="CQ7" s="550"/>
      <c r="CR7" s="550"/>
      <c r="CS7" s="550"/>
      <c r="CT7" s="550"/>
      <c r="CU7" s="550"/>
      <c r="CV7" s="550"/>
      <c r="CW7" s="550"/>
      <c r="CX7" s="550"/>
      <c r="CY7" s="550"/>
      <c r="CZ7" s="550"/>
      <c r="DA7" s="550"/>
      <c r="DB7" s="550"/>
      <c r="DC7" s="550"/>
      <c r="DD7" s="550"/>
      <c r="DE7" s="550"/>
      <c r="DF7" s="550"/>
      <c r="DG7" s="550"/>
      <c r="DH7" s="550"/>
      <c r="DI7" s="550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554"/>
      <c r="ET7" s="555"/>
      <c r="EU7" s="555"/>
      <c r="EV7" s="555"/>
      <c r="EW7" s="555"/>
      <c r="EX7" s="555"/>
      <c r="EY7" s="555"/>
      <c r="EZ7" s="555"/>
      <c r="FA7" s="555"/>
      <c r="FB7" s="555"/>
      <c r="FC7" s="555"/>
      <c r="FD7" s="555"/>
      <c r="FE7" s="556"/>
    </row>
    <row r="8" spans="1:161" s="53" customFormat="1" ht="71.25" customHeight="1" thickBot="1">
      <c r="A8" s="25" t="s">
        <v>239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523" t="s">
        <v>229</v>
      </c>
      <c r="BA8" s="523"/>
      <c r="BB8" s="523"/>
      <c r="BC8" s="523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/>
      <c r="CD8" s="523"/>
      <c r="CE8" s="523"/>
      <c r="CF8" s="523"/>
      <c r="CG8" s="523"/>
      <c r="CH8" s="523"/>
      <c r="CI8" s="523"/>
      <c r="CJ8" s="523"/>
      <c r="CK8" s="523"/>
      <c r="CL8" s="523"/>
      <c r="CM8" s="523"/>
      <c r="CN8" s="523"/>
      <c r="CO8" s="523"/>
      <c r="CP8" s="523"/>
      <c r="CQ8" s="523"/>
      <c r="CR8" s="523"/>
      <c r="CS8" s="523"/>
      <c r="CT8" s="523"/>
      <c r="CU8" s="523"/>
      <c r="CV8" s="523"/>
      <c r="CW8" s="523"/>
      <c r="CX8" s="523"/>
      <c r="CY8" s="523"/>
      <c r="CZ8" s="523"/>
      <c r="DA8" s="523"/>
      <c r="DB8" s="523"/>
      <c r="DC8" s="523"/>
      <c r="DD8" s="523"/>
      <c r="DE8" s="523"/>
      <c r="DF8" s="523"/>
      <c r="DG8" s="523"/>
      <c r="DH8" s="523"/>
      <c r="DI8" s="523"/>
      <c r="DJ8" s="523"/>
      <c r="DK8" s="523"/>
      <c r="DL8" s="523"/>
      <c r="DM8" s="523"/>
      <c r="DN8" s="523"/>
      <c r="DO8" s="523"/>
      <c r="DP8" s="523"/>
      <c r="DQ8" s="523"/>
      <c r="DR8" s="523"/>
      <c r="DS8" s="523"/>
      <c r="DT8" s="523"/>
      <c r="DU8" s="523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 t="s">
        <v>5</v>
      </c>
      <c r="ER8" s="51"/>
      <c r="ES8" s="557"/>
      <c r="ET8" s="558"/>
      <c r="EU8" s="558"/>
      <c r="EV8" s="558"/>
      <c r="EW8" s="558"/>
      <c r="EX8" s="558"/>
      <c r="EY8" s="558"/>
      <c r="EZ8" s="558"/>
      <c r="FA8" s="558"/>
      <c r="FB8" s="558"/>
      <c r="FC8" s="558"/>
      <c r="FD8" s="558"/>
      <c r="FE8" s="559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0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09.5" customHeight="1">
      <c r="A21" s="541" t="s">
        <v>230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3"/>
      <c r="O21" s="544" t="s">
        <v>227</v>
      </c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6"/>
      <c r="AD21" s="350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444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6"/>
      <c r="BH21" s="23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538" t="s">
        <v>231</v>
      </c>
      <c r="CM21" s="539"/>
      <c r="CN21" s="539"/>
      <c r="CO21" s="539"/>
      <c r="CP21" s="539"/>
      <c r="CQ21" s="539"/>
      <c r="CR21" s="539"/>
      <c r="CS21" s="539"/>
      <c r="CT21" s="539"/>
      <c r="CU21" s="539"/>
      <c r="CV21" s="539"/>
      <c r="CW21" s="539"/>
      <c r="CX21" s="539"/>
      <c r="CY21" s="539"/>
      <c r="CZ21" s="540"/>
      <c r="DA21" s="72" t="s">
        <v>240</v>
      </c>
      <c r="DB21" s="72"/>
      <c r="DC21" s="72"/>
      <c r="DD21" s="72"/>
      <c r="DE21" s="72"/>
      <c r="DF21" s="72"/>
      <c r="DG21" s="72"/>
      <c r="DH21" s="72"/>
      <c r="DI21" s="72">
        <v>9642</v>
      </c>
      <c r="DJ21" s="72"/>
      <c r="DK21" s="72"/>
      <c r="DL21" s="72"/>
      <c r="DM21" s="72"/>
      <c r="DN21" s="72"/>
      <c r="DO21" s="72">
        <v>30</v>
      </c>
      <c r="DP21" s="72"/>
      <c r="DQ21" s="72"/>
      <c r="DR21" s="72"/>
      <c r="DS21" s="72"/>
      <c r="DT21" s="72"/>
      <c r="DU21" s="72"/>
      <c r="DV21" s="72"/>
      <c r="DW21" s="72">
        <v>30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87" t="s">
        <v>233</v>
      </c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9"/>
      <c r="DA22" s="72" t="s">
        <v>22</v>
      </c>
      <c r="DB22" s="72"/>
      <c r="DC22" s="72"/>
      <c r="DD22" s="72"/>
      <c r="DE22" s="72"/>
      <c r="DF22" s="72"/>
      <c r="DG22" s="72"/>
      <c r="DH22" s="72"/>
      <c r="DI22" s="72">
        <v>744</v>
      </c>
      <c r="DJ22" s="72"/>
      <c r="DK22" s="72"/>
      <c r="DL22" s="72"/>
      <c r="DM22" s="72"/>
      <c r="DN22" s="72"/>
      <c r="DO22" s="292" t="s">
        <v>241</v>
      </c>
      <c r="DP22" s="292"/>
      <c r="DQ22" s="292"/>
      <c r="DR22" s="292"/>
      <c r="DS22" s="292"/>
      <c r="DT22" s="292"/>
      <c r="DU22" s="292"/>
      <c r="DV22" s="292"/>
      <c r="DW22" s="189">
        <v>310</v>
      </c>
      <c r="DX22" s="189"/>
      <c r="DY22" s="189"/>
      <c r="DZ22" s="189"/>
      <c r="EA22" s="189"/>
      <c r="EB22" s="189"/>
      <c r="EC22" s="189"/>
      <c r="ED22" s="291">
        <v>0.03</v>
      </c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29"/>
      <c r="AZ23" s="29"/>
      <c r="BA23" s="2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1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3"/>
      <c r="AB24" s="33"/>
      <c r="AC24" s="33"/>
      <c r="AD24" s="33"/>
      <c r="AE24" s="33"/>
      <c r="AF24" s="33"/>
      <c r="AG24" s="33"/>
      <c r="AH24" s="33"/>
      <c r="AI24" s="33"/>
      <c r="AJ24" s="19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1" ht="15.75">
      <c r="A25" s="33" t="s">
        <v>234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ht="61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2"/>
      <c r="AZ26" s="32"/>
      <c r="BA26" s="32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45" customHeight="1">
      <c r="A27" s="190" t="s">
        <v>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0" t="s">
        <v>16</v>
      </c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2"/>
      <c r="AY27" s="193" t="s">
        <v>17</v>
      </c>
      <c r="AZ27" s="194"/>
      <c r="BA27" s="194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2"/>
      <c r="BW27" s="80" t="s">
        <v>18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2" t="s">
        <v>99</v>
      </c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1" ht="15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5"/>
      <c r="AY28" s="193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5"/>
      <c r="BW28" s="190" t="s">
        <v>52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2"/>
      <c r="CH28" s="237" t="s">
        <v>11</v>
      </c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 t="s">
        <v>90</v>
      </c>
      <c r="CY28" s="360"/>
      <c r="CZ28" s="360"/>
      <c r="DA28" s="360"/>
      <c r="DB28" s="360"/>
      <c r="DC28" s="360"/>
      <c r="DD28" s="360"/>
      <c r="DE28" s="360"/>
      <c r="DF28" s="360"/>
      <c r="DG28" s="360"/>
      <c r="DH28" s="237" t="s">
        <v>91</v>
      </c>
      <c r="DI28" s="237"/>
      <c r="DJ28" s="237"/>
      <c r="DK28" s="237"/>
      <c r="DL28" s="237"/>
      <c r="DM28" s="237"/>
      <c r="DN28" s="237"/>
      <c r="DO28" s="237"/>
      <c r="DP28" s="237"/>
      <c r="DQ28" s="237"/>
      <c r="DR28" s="237" t="s">
        <v>92</v>
      </c>
      <c r="DS28" s="237"/>
      <c r="DT28" s="237"/>
      <c r="DU28" s="237"/>
      <c r="DV28" s="237"/>
      <c r="DW28" s="237"/>
      <c r="DX28" s="237"/>
      <c r="DY28" s="237"/>
      <c r="DZ28" s="237"/>
      <c r="EA28" s="237"/>
      <c r="EB28" s="237" t="s">
        <v>95</v>
      </c>
      <c r="EC28" s="360"/>
      <c r="ED28" s="360"/>
      <c r="EE28" s="360"/>
      <c r="EF28" s="360"/>
      <c r="EG28" s="360"/>
      <c r="EH28" s="360"/>
      <c r="EI28" s="360"/>
      <c r="EJ28" s="360"/>
      <c r="EK28" s="360"/>
      <c r="EL28" s="237" t="s">
        <v>98</v>
      </c>
      <c r="EM28" s="237"/>
      <c r="EN28" s="237"/>
      <c r="EO28" s="237"/>
      <c r="EP28" s="237"/>
      <c r="EQ28" s="237"/>
      <c r="ER28" s="237"/>
      <c r="ES28" s="237"/>
      <c r="ET28" s="237"/>
      <c r="EU28" s="237"/>
      <c r="EV28" s="82"/>
      <c r="EW28" s="82"/>
      <c r="EX28" s="82"/>
      <c r="EY28" s="82"/>
      <c r="EZ28" s="82"/>
      <c r="FA28" s="82"/>
      <c r="FB28" s="82"/>
      <c r="FC28" s="82"/>
      <c r="FD28" s="82"/>
      <c r="FE28" s="82"/>
    </row>
    <row r="29" spans="1:161" ht="1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3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5"/>
      <c r="AY29" s="193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5"/>
      <c r="BW29" s="193"/>
      <c r="BX29" s="194"/>
      <c r="BY29" s="194"/>
      <c r="BZ29" s="194"/>
      <c r="CA29" s="194"/>
      <c r="CB29" s="194"/>
      <c r="CC29" s="194"/>
      <c r="CD29" s="194"/>
      <c r="CE29" s="194"/>
      <c r="CF29" s="194"/>
      <c r="CG29" s="195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6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8"/>
      <c r="AY30" s="196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8"/>
      <c r="BW30" s="193"/>
      <c r="BX30" s="194"/>
      <c r="BY30" s="194"/>
      <c r="BZ30" s="194"/>
      <c r="CA30" s="194"/>
      <c r="CB30" s="194"/>
      <c r="CC30" s="194"/>
      <c r="CD30" s="194"/>
      <c r="CE30" s="194"/>
      <c r="CF30" s="194"/>
      <c r="CG30" s="195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 customHeight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202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4"/>
      <c r="AA31" s="202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4"/>
      <c r="AM31" s="202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4"/>
      <c r="AY31" s="202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4"/>
      <c r="BK31" s="202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4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 t="s">
        <v>12</v>
      </c>
      <c r="CI31" s="237"/>
      <c r="CJ31" s="237"/>
      <c r="CK31" s="237"/>
      <c r="CL31" s="237"/>
      <c r="CM31" s="237"/>
      <c r="CN31" s="237"/>
      <c r="CO31" s="237"/>
      <c r="CP31" s="237"/>
      <c r="CQ31" s="237"/>
      <c r="CR31" s="237" t="s">
        <v>13</v>
      </c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35.25" customHeigh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/>
      <c r="O32" s="199" t="s">
        <v>14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  <c r="AA32" s="199" t="s">
        <v>14</v>
      </c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1"/>
      <c r="AM32" s="199" t="s">
        <v>14</v>
      </c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199" t="s">
        <v>14</v>
      </c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1"/>
      <c r="BK32" s="199" t="s">
        <v>14</v>
      </c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1"/>
      <c r="BW32" s="196"/>
      <c r="BX32" s="197"/>
      <c r="BY32" s="197"/>
      <c r="BZ32" s="197"/>
      <c r="CA32" s="197"/>
      <c r="CB32" s="197"/>
      <c r="CC32" s="197"/>
      <c r="CD32" s="197"/>
      <c r="CE32" s="197"/>
      <c r="CF32" s="197"/>
      <c r="CG32" s="198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79">
        <v>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79">
        <v>2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1"/>
      <c r="AA33" s="179">
        <v>3</v>
      </c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1"/>
      <c r="AM33" s="179">
        <v>4</v>
      </c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179">
        <v>5</v>
      </c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1"/>
      <c r="BK33" s="179">
        <v>6</v>
      </c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1"/>
      <c r="BW33" s="179">
        <v>7</v>
      </c>
      <c r="BX33" s="180"/>
      <c r="BY33" s="180"/>
      <c r="BZ33" s="180"/>
      <c r="CA33" s="180"/>
      <c r="CB33" s="180"/>
      <c r="CC33" s="180"/>
      <c r="CD33" s="180"/>
      <c r="CE33" s="180"/>
      <c r="CF33" s="180"/>
      <c r="CG33" s="181"/>
      <c r="CH33" s="179">
        <v>8</v>
      </c>
      <c r="CI33" s="180"/>
      <c r="CJ33" s="180"/>
      <c r="CK33" s="180"/>
      <c r="CL33" s="180"/>
      <c r="CM33" s="180"/>
      <c r="CN33" s="180"/>
      <c r="CO33" s="180"/>
      <c r="CP33" s="180"/>
      <c r="CQ33" s="181"/>
      <c r="CR33" s="179">
        <v>9</v>
      </c>
      <c r="CS33" s="180"/>
      <c r="CT33" s="180"/>
      <c r="CU33" s="180"/>
      <c r="CV33" s="180"/>
      <c r="CW33" s="181"/>
      <c r="CX33" s="179">
        <v>10</v>
      </c>
      <c r="CY33" s="180"/>
      <c r="CZ33" s="180"/>
      <c r="DA33" s="180"/>
      <c r="DB33" s="180"/>
      <c r="DC33" s="180"/>
      <c r="DD33" s="180"/>
      <c r="DE33" s="180"/>
      <c r="DF33" s="180"/>
      <c r="DG33" s="181"/>
      <c r="DH33" s="179">
        <v>11</v>
      </c>
      <c r="DI33" s="180"/>
      <c r="DJ33" s="180"/>
      <c r="DK33" s="180"/>
      <c r="DL33" s="180"/>
      <c r="DM33" s="180"/>
      <c r="DN33" s="180"/>
      <c r="DO33" s="180"/>
      <c r="DP33" s="180"/>
      <c r="DQ33" s="181"/>
      <c r="DR33" s="179">
        <v>12</v>
      </c>
      <c r="DS33" s="180"/>
      <c r="DT33" s="180"/>
      <c r="DU33" s="180"/>
      <c r="DV33" s="180"/>
      <c r="DW33" s="180"/>
      <c r="DX33" s="180"/>
      <c r="DY33" s="180"/>
      <c r="DZ33" s="180"/>
      <c r="EA33" s="181"/>
      <c r="EB33" s="179">
        <v>13</v>
      </c>
      <c r="EC33" s="180"/>
      <c r="ED33" s="180"/>
      <c r="EE33" s="180"/>
      <c r="EF33" s="180"/>
      <c r="EG33" s="180"/>
      <c r="EH33" s="180"/>
      <c r="EI33" s="180"/>
      <c r="EJ33" s="180"/>
      <c r="EK33" s="181"/>
      <c r="EL33" s="179">
        <v>14</v>
      </c>
      <c r="EM33" s="180"/>
      <c r="EN33" s="180"/>
      <c r="EO33" s="180"/>
      <c r="EP33" s="180"/>
      <c r="EQ33" s="180"/>
      <c r="ER33" s="180"/>
      <c r="ES33" s="180"/>
      <c r="ET33" s="180"/>
      <c r="EU33" s="181"/>
      <c r="EV33" s="179">
        <v>15</v>
      </c>
      <c r="EW33" s="180"/>
      <c r="EX33" s="180"/>
      <c r="EY33" s="180"/>
      <c r="EZ33" s="180"/>
      <c r="FA33" s="180"/>
      <c r="FB33" s="180"/>
      <c r="FC33" s="180"/>
      <c r="FD33" s="180"/>
      <c r="FE33" s="181"/>
    </row>
    <row r="34" spans="1:162" ht="183" customHeight="1">
      <c r="A34" s="532" t="s">
        <v>230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4"/>
      <c r="O34" s="147" t="s">
        <v>227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4"/>
      <c r="AA34" s="440" t="s">
        <v>235</v>
      </c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147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4"/>
      <c r="BK34" s="147" t="s">
        <v>236</v>
      </c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4"/>
      <c r="BW34" s="535" t="s">
        <v>236</v>
      </c>
      <c r="BX34" s="536"/>
      <c r="BY34" s="536"/>
      <c r="BZ34" s="536"/>
      <c r="CA34" s="536"/>
      <c r="CB34" s="536"/>
      <c r="CC34" s="536"/>
      <c r="CD34" s="536"/>
      <c r="CE34" s="536"/>
      <c r="CF34" s="536"/>
      <c r="CG34" s="537"/>
      <c r="CH34" s="157" t="s">
        <v>232</v>
      </c>
      <c r="CI34" s="524"/>
      <c r="CJ34" s="524"/>
      <c r="CK34" s="524"/>
      <c r="CL34" s="524"/>
      <c r="CM34" s="524"/>
      <c r="CN34" s="524"/>
      <c r="CO34" s="524"/>
      <c r="CP34" s="524"/>
      <c r="CQ34" s="525"/>
      <c r="CR34" s="526" t="s">
        <v>237</v>
      </c>
      <c r="CS34" s="527"/>
      <c r="CT34" s="527"/>
      <c r="CU34" s="527"/>
      <c r="CV34" s="527"/>
      <c r="CW34" s="528"/>
      <c r="CX34" s="459">
        <v>30</v>
      </c>
      <c r="CY34" s="460"/>
      <c r="CZ34" s="460"/>
      <c r="DA34" s="460"/>
      <c r="DB34" s="460"/>
      <c r="DC34" s="460"/>
      <c r="DD34" s="460"/>
      <c r="DE34" s="460"/>
      <c r="DF34" s="460"/>
      <c r="DG34" s="461"/>
      <c r="DH34" s="160">
        <v>30</v>
      </c>
      <c r="DI34" s="161"/>
      <c r="DJ34" s="161"/>
      <c r="DK34" s="161"/>
      <c r="DL34" s="161"/>
      <c r="DM34" s="161"/>
      <c r="DN34" s="161"/>
      <c r="DO34" s="161"/>
      <c r="DP34" s="161"/>
      <c r="DQ34" s="162"/>
      <c r="DR34" s="454">
        <v>0.03</v>
      </c>
      <c r="DS34" s="161"/>
      <c r="DT34" s="161"/>
      <c r="DU34" s="161"/>
      <c r="DV34" s="161"/>
      <c r="DW34" s="161"/>
      <c r="DX34" s="161"/>
      <c r="DY34" s="161"/>
      <c r="DZ34" s="161"/>
      <c r="EA34" s="162"/>
      <c r="EB34" s="273">
        <v>0</v>
      </c>
      <c r="EC34" s="274"/>
      <c r="ED34" s="274"/>
      <c r="EE34" s="274"/>
      <c r="EF34" s="274"/>
      <c r="EG34" s="274"/>
      <c r="EH34" s="274"/>
      <c r="EI34" s="274"/>
      <c r="EJ34" s="274"/>
      <c r="EK34" s="275"/>
      <c r="EL34" s="118"/>
      <c r="EM34" s="357"/>
      <c r="EN34" s="357"/>
      <c r="EO34" s="357"/>
      <c r="EP34" s="357"/>
      <c r="EQ34" s="357"/>
      <c r="ER34" s="357"/>
      <c r="ES34" s="357"/>
      <c r="ET34" s="357"/>
      <c r="EU34" s="358"/>
      <c r="EV34" s="109"/>
      <c r="EW34" s="107"/>
      <c r="EX34" s="107"/>
      <c r="EY34" s="107"/>
      <c r="EZ34" s="107"/>
      <c r="FA34" s="107"/>
      <c r="FB34" s="107"/>
      <c r="FC34" s="107"/>
      <c r="FD34" s="107"/>
      <c r="FE34" s="108"/>
      <c r="FF34" s="23">
        <f>DH34/CX34*100</f>
        <v>100</v>
      </c>
    </row>
    <row r="35" spans="1:162" ht="205.5" customHeight="1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  <c r="O35" s="147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4"/>
      <c r="AA35" s="169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169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1"/>
      <c r="AY35" s="169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1"/>
      <c r="BK35" s="529" t="s">
        <v>233</v>
      </c>
      <c r="BL35" s="530"/>
      <c r="BM35" s="530"/>
      <c r="BN35" s="530"/>
      <c r="BO35" s="530"/>
      <c r="BP35" s="530"/>
      <c r="BQ35" s="530"/>
      <c r="BR35" s="530"/>
      <c r="BS35" s="530"/>
      <c r="BT35" s="530"/>
      <c r="BU35" s="530"/>
      <c r="BV35" s="531"/>
      <c r="BW35" s="455" t="s">
        <v>233</v>
      </c>
      <c r="BX35" s="456"/>
      <c r="BY35" s="456"/>
      <c r="BZ35" s="456"/>
      <c r="CA35" s="456"/>
      <c r="CB35" s="456"/>
      <c r="CC35" s="456"/>
      <c r="CD35" s="456"/>
      <c r="CE35" s="456"/>
      <c r="CF35" s="456"/>
      <c r="CG35" s="457"/>
      <c r="CH35" s="337" t="s">
        <v>22</v>
      </c>
      <c r="CI35" s="338"/>
      <c r="CJ35" s="338"/>
      <c r="CK35" s="338"/>
      <c r="CL35" s="338"/>
      <c r="CM35" s="338"/>
      <c r="CN35" s="338"/>
      <c r="CO35" s="338"/>
      <c r="CP35" s="338"/>
      <c r="CQ35" s="339"/>
      <c r="CR35" s="331">
        <v>744</v>
      </c>
      <c r="CS35" s="332"/>
      <c r="CT35" s="332"/>
      <c r="CU35" s="332"/>
      <c r="CV35" s="332"/>
      <c r="CW35" s="333"/>
      <c r="CX35" s="118">
        <v>310</v>
      </c>
      <c r="CY35" s="119"/>
      <c r="CZ35" s="119"/>
      <c r="DA35" s="119"/>
      <c r="DB35" s="119"/>
      <c r="DC35" s="119"/>
      <c r="DD35" s="119"/>
      <c r="DE35" s="119"/>
      <c r="DF35" s="119"/>
      <c r="DG35" s="120"/>
      <c r="DH35" s="160">
        <v>310</v>
      </c>
      <c r="DI35" s="161"/>
      <c r="DJ35" s="161"/>
      <c r="DK35" s="161"/>
      <c r="DL35" s="161"/>
      <c r="DM35" s="161"/>
      <c r="DN35" s="161"/>
      <c r="DO35" s="161"/>
      <c r="DP35" s="161"/>
      <c r="DQ35" s="162"/>
      <c r="DR35" s="454">
        <v>0.03</v>
      </c>
      <c r="DS35" s="161"/>
      <c r="DT35" s="161"/>
      <c r="DU35" s="161"/>
      <c r="DV35" s="161"/>
      <c r="DW35" s="161"/>
      <c r="DX35" s="161"/>
      <c r="DY35" s="161"/>
      <c r="DZ35" s="161"/>
      <c r="EA35" s="162"/>
      <c r="EB35" s="273">
        <v>0</v>
      </c>
      <c r="EC35" s="274"/>
      <c r="ED35" s="274"/>
      <c r="EE35" s="274"/>
      <c r="EF35" s="274"/>
      <c r="EG35" s="274"/>
      <c r="EH35" s="274"/>
      <c r="EI35" s="274"/>
      <c r="EJ35" s="274"/>
      <c r="EK35" s="275"/>
      <c r="EL35" s="118"/>
      <c r="EM35" s="357"/>
      <c r="EN35" s="357"/>
      <c r="EO35" s="357"/>
      <c r="EP35" s="357"/>
      <c r="EQ35" s="357"/>
      <c r="ER35" s="357"/>
      <c r="ES35" s="357"/>
      <c r="ET35" s="357"/>
      <c r="EU35" s="358"/>
      <c r="EV35" s="109"/>
      <c r="EW35" s="107"/>
      <c r="EX35" s="107"/>
      <c r="EY35" s="107"/>
      <c r="EZ35" s="107"/>
      <c r="FA35" s="107"/>
      <c r="FB35" s="107"/>
      <c r="FC35" s="107"/>
      <c r="FD35" s="107"/>
      <c r="FE35" s="108"/>
      <c r="FF35" s="23">
        <f>DH35/CX35*100</f>
        <v>100</v>
      </c>
    </row>
    <row r="36" spans="1:162" ht="24" customHeight="1">
      <c r="A36" s="284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6"/>
      <c r="O36" s="147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169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9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1"/>
      <c r="AY36" s="169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1"/>
      <c r="BK36" s="169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1"/>
      <c r="BW36" s="422"/>
      <c r="BX36" s="423"/>
      <c r="BY36" s="423"/>
      <c r="BZ36" s="423"/>
      <c r="CA36" s="423"/>
      <c r="CB36" s="423"/>
      <c r="CC36" s="423"/>
      <c r="CD36" s="423"/>
      <c r="CE36" s="423"/>
      <c r="CF36" s="423"/>
      <c r="CG36" s="424"/>
      <c r="CH36" s="97"/>
      <c r="CI36" s="98"/>
      <c r="CJ36" s="98"/>
      <c r="CK36" s="98"/>
      <c r="CL36" s="98"/>
      <c r="CM36" s="98"/>
      <c r="CN36" s="98"/>
      <c r="CO36" s="98"/>
      <c r="CP36" s="98"/>
      <c r="CQ36" s="99"/>
      <c r="CR36" s="163"/>
      <c r="CS36" s="164"/>
      <c r="CT36" s="164"/>
      <c r="CU36" s="164"/>
      <c r="CV36" s="164"/>
      <c r="CW36" s="165"/>
      <c r="CX36" s="431"/>
      <c r="CY36" s="432"/>
      <c r="CZ36" s="432"/>
      <c r="DA36" s="432"/>
      <c r="DB36" s="432"/>
      <c r="DC36" s="432"/>
      <c r="DD36" s="432"/>
      <c r="DE36" s="432"/>
      <c r="DF36" s="432"/>
      <c r="DG36" s="433"/>
      <c r="DH36" s="134"/>
      <c r="DI36" s="135"/>
      <c r="DJ36" s="135"/>
      <c r="DK36" s="135"/>
      <c r="DL36" s="135"/>
      <c r="DM36" s="135"/>
      <c r="DN36" s="135"/>
      <c r="DO36" s="135"/>
      <c r="DP36" s="135"/>
      <c r="DQ36" s="136"/>
      <c r="DR36" s="458"/>
      <c r="DS36" s="135"/>
      <c r="DT36" s="135"/>
      <c r="DU36" s="135"/>
      <c r="DV36" s="135"/>
      <c r="DW36" s="135"/>
      <c r="DX36" s="135"/>
      <c r="DY36" s="135"/>
      <c r="DZ36" s="135"/>
      <c r="EA36" s="136"/>
      <c r="EB36" s="393"/>
      <c r="EC36" s="394"/>
      <c r="ED36" s="394"/>
      <c r="EE36" s="394"/>
      <c r="EF36" s="394"/>
      <c r="EG36" s="394"/>
      <c r="EH36" s="394"/>
      <c r="EI36" s="394"/>
      <c r="EJ36" s="394"/>
      <c r="EK36" s="395"/>
      <c r="EL36" s="157"/>
      <c r="EM36" s="520"/>
      <c r="EN36" s="520"/>
      <c r="EO36" s="520"/>
      <c r="EP36" s="520"/>
      <c r="EQ36" s="520"/>
      <c r="ER36" s="520"/>
      <c r="ES36" s="520"/>
      <c r="ET36" s="520"/>
      <c r="EU36" s="521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43"/>
    </row>
    <row r="37" spans="1:162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43"/>
    </row>
    <row r="38" spans="1:162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43"/>
    </row>
    <row r="39" spans="1:162" ht="15.75" customHeight="1">
      <c r="A39" s="33"/>
      <c r="B39" s="465" t="s">
        <v>250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33"/>
      <c r="S39" s="33"/>
      <c r="T39" s="33"/>
      <c r="U39" s="33"/>
      <c r="V39" s="33"/>
      <c r="W39" s="260" t="s">
        <v>242</v>
      </c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560"/>
      <c r="BJ39" s="560"/>
      <c r="BK39" s="560"/>
      <c r="BL39" s="560"/>
      <c r="BM39" s="560"/>
      <c r="BN39" s="560"/>
      <c r="BO39" s="560"/>
      <c r="BP39" s="560"/>
      <c r="BQ39" s="560"/>
      <c r="BR39" s="560"/>
      <c r="BS39" s="560"/>
      <c r="BT39" s="560"/>
      <c r="BU39" s="560"/>
      <c r="BV39" s="560"/>
      <c r="BW39" s="560"/>
      <c r="BX39" s="560"/>
      <c r="BY39" s="560"/>
      <c r="BZ39" s="560"/>
      <c r="CA39" s="560"/>
      <c r="CB39" s="560"/>
      <c r="CC39" s="560"/>
      <c r="CD39" s="560"/>
      <c r="CE39" s="560"/>
      <c r="CF39" s="560"/>
      <c r="CG39" s="560"/>
      <c r="CH39" s="560"/>
      <c r="CI39" s="560"/>
      <c r="CJ39" s="560"/>
      <c r="CK39" s="560"/>
      <c r="CL39" s="560"/>
      <c r="CM39" s="33"/>
      <c r="CN39" s="33"/>
      <c r="CO39" s="33"/>
      <c r="CP39" s="33"/>
      <c r="CQ39" s="33"/>
      <c r="CR39" s="33"/>
      <c r="CS39" s="33"/>
      <c r="CT39" s="33"/>
      <c r="CU39" s="33"/>
      <c r="CV39" s="260" t="s">
        <v>275</v>
      </c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3"/>
    </row>
    <row r="40" spans="1:162" ht="29.25" customHeight="1">
      <c r="A40" s="33"/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33"/>
      <c r="S40" s="33"/>
      <c r="T40" s="33"/>
      <c r="U40" s="33"/>
      <c r="V40" s="33"/>
      <c r="W40" s="33"/>
      <c r="X40" s="33"/>
      <c r="Y40" s="250" t="s">
        <v>243</v>
      </c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250" t="s">
        <v>244</v>
      </c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250" t="s">
        <v>245</v>
      </c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3"/>
    </row>
    <row r="41" spans="1:162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3"/>
    </row>
    <row r="42" spans="1:162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43"/>
    </row>
    <row r="43" spans="1:162" ht="3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43"/>
    </row>
    <row r="44" spans="1:162" ht="15.75" customHeight="1">
      <c r="A44" s="33"/>
      <c r="B44" s="33"/>
      <c r="C44" s="33"/>
      <c r="D44" s="33"/>
      <c r="E44" s="33"/>
      <c r="F44" s="547" t="s">
        <v>356</v>
      </c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43"/>
    </row>
    <row r="45" spans="1:162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43"/>
    </row>
    <row r="46" spans="1:162" ht="15.75" customHeight="1">
      <c r="A46" s="33"/>
      <c r="B46" s="54" t="s">
        <v>246</v>
      </c>
      <c r="C46" s="548" t="s">
        <v>247</v>
      </c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  <c r="AY46" s="548"/>
      <c r="AZ46" s="548"/>
      <c r="BA46" s="548"/>
      <c r="BB46" s="548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43"/>
    </row>
    <row r="47" spans="1:162" ht="40.5" customHeight="1">
      <c r="A47" s="33"/>
      <c r="B47" s="33"/>
      <c r="C47" s="55" t="s">
        <v>248</v>
      </c>
      <c r="D47" s="549" t="s">
        <v>249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  <c r="BA47" s="549"/>
      <c r="BB47" s="549"/>
      <c r="BC47" s="549"/>
      <c r="BD47" s="549"/>
      <c r="BE47" s="549"/>
      <c r="BF47" s="549"/>
      <c r="BG47" s="549"/>
      <c r="BH47" s="549"/>
      <c r="BI47" s="549"/>
      <c r="BJ47" s="549"/>
      <c r="BK47" s="549"/>
      <c r="BL47" s="549"/>
      <c r="BM47" s="549"/>
      <c r="BN47" s="549"/>
      <c r="BO47" s="549"/>
      <c r="BP47" s="549"/>
      <c r="BQ47" s="549"/>
      <c r="BR47" s="549"/>
      <c r="BS47" s="549"/>
      <c r="BT47" s="549"/>
      <c r="BU47" s="549"/>
      <c r="BV47" s="549"/>
      <c r="BW47" s="549"/>
      <c r="BX47" s="549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43"/>
    </row>
    <row r="48" spans="1:162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43"/>
    </row>
    <row r="49" spans="1:161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</row>
    <row r="50" spans="1:16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</row>
  </sheetData>
  <sheetProtection/>
  <mergeCells count="168">
    <mergeCell ref="B39:Q40"/>
    <mergeCell ref="W39:AV39"/>
    <mergeCell ref="Y40:AU40"/>
    <mergeCell ref="BI39:CL39"/>
    <mergeCell ref="BJ40:CE40"/>
    <mergeCell ref="CV39:EG39"/>
    <mergeCell ref="CV40:EG40"/>
    <mergeCell ref="F44:AC44"/>
    <mergeCell ref="C46:BB46"/>
    <mergeCell ref="D47:BX47"/>
    <mergeCell ref="A6:DI7"/>
    <mergeCell ref="ES6:FE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DI18:DN19"/>
    <mergeCell ref="P18:AB18"/>
    <mergeCell ref="AE18:AQ18"/>
    <mergeCell ref="AT18:BF18"/>
    <mergeCell ref="BI18:BU18"/>
    <mergeCell ref="BX18:CJ18"/>
    <mergeCell ref="DA18:DH19"/>
    <mergeCell ref="O19:AC19"/>
    <mergeCell ref="AD19:AR19"/>
    <mergeCell ref="AS19:BG19"/>
    <mergeCell ref="BH19:BV19"/>
    <mergeCell ref="BW19:CK19"/>
    <mergeCell ref="A20:N20"/>
    <mergeCell ref="O20:AC20"/>
    <mergeCell ref="AD20:AR20"/>
    <mergeCell ref="AS20:BG20"/>
    <mergeCell ref="BH20:BV20"/>
    <mergeCell ref="BW20:CK20"/>
    <mergeCell ref="ED21:EL21"/>
    <mergeCell ref="EM21:ET21"/>
    <mergeCell ref="EU21:FE21"/>
    <mergeCell ref="EM20:ET20"/>
    <mergeCell ref="EU20:FE20"/>
    <mergeCell ref="A21:N21"/>
    <mergeCell ref="O21:AC21"/>
    <mergeCell ref="AD21:AR21"/>
    <mergeCell ref="AS21:BG21"/>
    <mergeCell ref="BH21:BV21"/>
    <mergeCell ref="BW21:CK21"/>
    <mergeCell ref="CL21:CZ21"/>
    <mergeCell ref="DA21:DH21"/>
    <mergeCell ref="CL20:CZ20"/>
    <mergeCell ref="DA20:DH20"/>
    <mergeCell ref="DI20:DN20"/>
    <mergeCell ref="DO20:DV20"/>
    <mergeCell ref="DW20:EC20"/>
    <mergeCell ref="ED20:EL20"/>
    <mergeCell ref="A22:N22"/>
    <mergeCell ref="O22:AC22"/>
    <mergeCell ref="AD22:AR22"/>
    <mergeCell ref="AS22:BG22"/>
    <mergeCell ref="BH22:BV22"/>
    <mergeCell ref="BW22:CK22"/>
    <mergeCell ref="DI21:DN21"/>
    <mergeCell ref="DO21:DV21"/>
    <mergeCell ref="DW21:EC21"/>
    <mergeCell ref="EV27:FE32"/>
    <mergeCell ref="BW28:CG32"/>
    <mergeCell ref="CH28:CW30"/>
    <mergeCell ref="CX28:DG32"/>
    <mergeCell ref="DH28:DQ32"/>
    <mergeCell ref="DR28:EA32"/>
    <mergeCell ref="EM22:ET22"/>
    <mergeCell ref="EU22:FE22"/>
    <mergeCell ref="CL22:CZ22"/>
    <mergeCell ref="DA22:DH22"/>
    <mergeCell ref="DI22:DN22"/>
    <mergeCell ref="DO22:DV22"/>
    <mergeCell ref="DW22:EC22"/>
    <mergeCell ref="ED22:EL22"/>
    <mergeCell ref="EB28:EK32"/>
    <mergeCell ref="EL28:EU32"/>
    <mergeCell ref="A27:N32"/>
    <mergeCell ref="EB33:EK33"/>
    <mergeCell ref="EL33:EU33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O27:AX30"/>
    <mergeCell ref="AY27:BV30"/>
    <mergeCell ref="BW27:EU27"/>
    <mergeCell ref="AA32:AL32"/>
    <mergeCell ref="AM32:AX32"/>
    <mergeCell ref="AY32:BJ32"/>
    <mergeCell ref="BK32:BV32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EB35:EK35"/>
    <mergeCell ref="EL35:EU35"/>
    <mergeCell ref="EL34:EU34"/>
    <mergeCell ref="EV34:FE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H34:CQ34"/>
    <mergeCell ref="CR34:CW34"/>
    <mergeCell ref="CX34:DG34"/>
    <mergeCell ref="DH34:DQ34"/>
    <mergeCell ref="DR34:EA34"/>
    <mergeCell ref="EB34:EK34"/>
    <mergeCell ref="BB48:BX48"/>
    <mergeCell ref="BM2:CT5"/>
    <mergeCell ref="A1:FE1"/>
    <mergeCell ref="AZ8:DU8"/>
    <mergeCell ref="CX36:DG36"/>
    <mergeCell ref="DH36:DQ36"/>
    <mergeCell ref="DR36:EA36"/>
    <mergeCell ref="EB36:EK36"/>
    <mergeCell ref="EL36:EU36"/>
    <mergeCell ref="EV36:FE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R35:CW35"/>
    <mergeCell ref="CX35:DG35"/>
    <mergeCell ref="DH35:DQ35"/>
    <mergeCell ref="DR35:EA35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F49"/>
  <sheetViews>
    <sheetView view="pageBreakPreview" zoomScale="70" zoomScaleNormal="50" zoomScaleSheetLayoutView="70" zoomScalePageLayoutView="0" workbookViewId="0" topLeftCell="N26">
      <selection activeCell="ER41" sqref="ER41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2" width="16.421875" style="23" customWidth="1"/>
    <col min="163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68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238" t="s">
        <v>108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72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63" customHeight="1" thickBot="1">
      <c r="A8" s="42" t="s">
        <v>54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196" t="s">
        <v>9</v>
      </c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3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02.5" customHeight="1">
      <c r="A21" s="298" t="s">
        <v>74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253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02" t="s">
        <v>121</v>
      </c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4"/>
      <c r="AS21" s="327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9"/>
      <c r="BH21" s="299" t="s">
        <v>20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67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50.2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40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112" t="s">
        <v>60</v>
      </c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79" t="s">
        <v>97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83" t="s">
        <v>90</v>
      </c>
      <c r="CY30" s="84"/>
      <c r="CZ30" s="84"/>
      <c r="DA30" s="84"/>
      <c r="DB30" s="84"/>
      <c r="DC30" s="84"/>
      <c r="DD30" s="84"/>
      <c r="DE30" s="84"/>
      <c r="DF30" s="84"/>
      <c r="DG30" s="85"/>
      <c r="DH30" s="83" t="s">
        <v>91</v>
      </c>
      <c r="DI30" s="92"/>
      <c r="DJ30" s="92"/>
      <c r="DK30" s="92"/>
      <c r="DL30" s="92"/>
      <c r="DM30" s="92"/>
      <c r="DN30" s="92"/>
      <c r="DO30" s="92"/>
      <c r="DP30" s="92"/>
      <c r="DQ30" s="93"/>
      <c r="DR30" s="83" t="s">
        <v>92</v>
      </c>
      <c r="DS30" s="92"/>
      <c r="DT30" s="92"/>
      <c r="DU30" s="92"/>
      <c r="DV30" s="92"/>
      <c r="DW30" s="92"/>
      <c r="DX30" s="92"/>
      <c r="DY30" s="92"/>
      <c r="DZ30" s="92"/>
      <c r="EA30" s="93"/>
      <c r="EB30" s="83" t="s">
        <v>93</v>
      </c>
      <c r="EC30" s="84"/>
      <c r="ED30" s="84"/>
      <c r="EE30" s="84"/>
      <c r="EF30" s="84"/>
      <c r="EG30" s="84"/>
      <c r="EH30" s="84"/>
      <c r="EI30" s="84"/>
      <c r="EJ30" s="84"/>
      <c r="EK30" s="85"/>
      <c r="EL30" s="83" t="s">
        <v>98</v>
      </c>
      <c r="EM30" s="92"/>
      <c r="EN30" s="92"/>
      <c r="EO30" s="92"/>
      <c r="EP30" s="92"/>
      <c r="EQ30" s="92"/>
      <c r="ER30" s="92"/>
      <c r="ES30" s="92"/>
      <c r="ET30" s="92"/>
      <c r="EU30" s="9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86"/>
      <c r="CY31" s="87"/>
      <c r="CZ31" s="87"/>
      <c r="DA31" s="87"/>
      <c r="DB31" s="87"/>
      <c r="DC31" s="87"/>
      <c r="DD31" s="87"/>
      <c r="DE31" s="87"/>
      <c r="DF31" s="87"/>
      <c r="DG31" s="88"/>
      <c r="DH31" s="94"/>
      <c r="DI31" s="95"/>
      <c r="DJ31" s="95"/>
      <c r="DK31" s="95"/>
      <c r="DL31" s="95"/>
      <c r="DM31" s="95"/>
      <c r="DN31" s="95"/>
      <c r="DO31" s="95"/>
      <c r="DP31" s="95"/>
      <c r="DQ31" s="96"/>
      <c r="DR31" s="94"/>
      <c r="DS31" s="95"/>
      <c r="DT31" s="95"/>
      <c r="DU31" s="95"/>
      <c r="DV31" s="95"/>
      <c r="DW31" s="95"/>
      <c r="DX31" s="95"/>
      <c r="DY31" s="95"/>
      <c r="DZ31" s="95"/>
      <c r="EA31" s="96"/>
      <c r="EB31" s="86"/>
      <c r="EC31" s="87"/>
      <c r="ED31" s="87"/>
      <c r="EE31" s="87"/>
      <c r="EF31" s="87"/>
      <c r="EG31" s="87"/>
      <c r="EH31" s="87"/>
      <c r="EI31" s="87"/>
      <c r="EJ31" s="87"/>
      <c r="EK31" s="88"/>
      <c r="EL31" s="94"/>
      <c r="EM31" s="95"/>
      <c r="EN31" s="95"/>
      <c r="EO31" s="95"/>
      <c r="EP31" s="95"/>
      <c r="EQ31" s="95"/>
      <c r="ER31" s="95"/>
      <c r="ES31" s="95"/>
      <c r="ET31" s="95"/>
      <c r="EU31" s="95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86"/>
      <c r="CY32" s="87"/>
      <c r="CZ32" s="87"/>
      <c r="DA32" s="87"/>
      <c r="DB32" s="87"/>
      <c r="DC32" s="87"/>
      <c r="DD32" s="87"/>
      <c r="DE32" s="87"/>
      <c r="DF32" s="87"/>
      <c r="DG32" s="88"/>
      <c r="DH32" s="94"/>
      <c r="DI32" s="95"/>
      <c r="DJ32" s="95"/>
      <c r="DK32" s="95"/>
      <c r="DL32" s="95"/>
      <c r="DM32" s="95"/>
      <c r="DN32" s="95"/>
      <c r="DO32" s="95"/>
      <c r="DP32" s="95"/>
      <c r="DQ32" s="96"/>
      <c r="DR32" s="94"/>
      <c r="DS32" s="95"/>
      <c r="DT32" s="95"/>
      <c r="DU32" s="95"/>
      <c r="DV32" s="95"/>
      <c r="DW32" s="95"/>
      <c r="DX32" s="95"/>
      <c r="DY32" s="95"/>
      <c r="DZ32" s="95"/>
      <c r="EA32" s="96"/>
      <c r="EB32" s="86"/>
      <c r="EC32" s="87"/>
      <c r="ED32" s="87"/>
      <c r="EE32" s="87"/>
      <c r="EF32" s="87"/>
      <c r="EG32" s="87"/>
      <c r="EH32" s="87"/>
      <c r="EI32" s="87"/>
      <c r="EJ32" s="87"/>
      <c r="EK32" s="88"/>
      <c r="EL32" s="94"/>
      <c r="EM32" s="95"/>
      <c r="EN32" s="95"/>
      <c r="EO32" s="95"/>
      <c r="EP32" s="95"/>
      <c r="EQ32" s="95"/>
      <c r="ER32" s="95"/>
      <c r="ES32" s="95"/>
      <c r="ET32" s="95"/>
      <c r="EU32" s="95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 t="s">
        <v>20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 t="s">
        <v>21</v>
      </c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86"/>
      <c r="CY33" s="87"/>
      <c r="CZ33" s="87"/>
      <c r="DA33" s="87"/>
      <c r="DB33" s="87"/>
      <c r="DC33" s="87"/>
      <c r="DD33" s="87"/>
      <c r="DE33" s="87"/>
      <c r="DF33" s="87"/>
      <c r="DG33" s="88"/>
      <c r="DH33" s="94"/>
      <c r="DI33" s="95"/>
      <c r="DJ33" s="95"/>
      <c r="DK33" s="95"/>
      <c r="DL33" s="95"/>
      <c r="DM33" s="95"/>
      <c r="DN33" s="95"/>
      <c r="DO33" s="95"/>
      <c r="DP33" s="95"/>
      <c r="DQ33" s="96"/>
      <c r="DR33" s="94"/>
      <c r="DS33" s="95"/>
      <c r="DT33" s="95"/>
      <c r="DU33" s="95"/>
      <c r="DV33" s="95"/>
      <c r="DW33" s="95"/>
      <c r="DX33" s="95"/>
      <c r="DY33" s="95"/>
      <c r="DZ33" s="95"/>
      <c r="EA33" s="96"/>
      <c r="EB33" s="86"/>
      <c r="EC33" s="87"/>
      <c r="ED33" s="87"/>
      <c r="EE33" s="87"/>
      <c r="EF33" s="87"/>
      <c r="EG33" s="87"/>
      <c r="EH33" s="87"/>
      <c r="EI33" s="87"/>
      <c r="EJ33" s="87"/>
      <c r="EK33" s="88"/>
      <c r="EL33" s="94"/>
      <c r="EM33" s="95"/>
      <c r="EN33" s="95"/>
      <c r="EO33" s="95"/>
      <c r="EP33" s="95"/>
      <c r="EQ33" s="95"/>
      <c r="ER33" s="95"/>
      <c r="ES33" s="95"/>
      <c r="ET33" s="95"/>
      <c r="EU33" s="95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89"/>
      <c r="CY34" s="90"/>
      <c r="CZ34" s="90"/>
      <c r="DA34" s="90"/>
      <c r="DB34" s="90"/>
      <c r="DC34" s="90"/>
      <c r="DD34" s="90"/>
      <c r="DE34" s="90"/>
      <c r="DF34" s="90"/>
      <c r="DG34" s="91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89"/>
      <c r="EC34" s="90"/>
      <c r="ED34" s="90"/>
      <c r="EE34" s="90"/>
      <c r="EF34" s="90"/>
      <c r="EG34" s="90"/>
      <c r="EH34" s="90"/>
      <c r="EI34" s="90"/>
      <c r="EJ34" s="90"/>
      <c r="EK34" s="91"/>
      <c r="EL34" s="97"/>
      <c r="EM34" s="98"/>
      <c r="EN34" s="98"/>
      <c r="EO34" s="98"/>
      <c r="EP34" s="98"/>
      <c r="EQ34" s="98"/>
      <c r="ER34" s="98"/>
      <c r="ES34" s="98"/>
      <c r="ET34" s="98"/>
      <c r="EU34" s="98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270">
        <v>10</v>
      </c>
      <c r="CY35" s="271"/>
      <c r="CZ35" s="271"/>
      <c r="DA35" s="271"/>
      <c r="DB35" s="271"/>
      <c r="DC35" s="271"/>
      <c r="DD35" s="271"/>
      <c r="DE35" s="271"/>
      <c r="DF35" s="271"/>
      <c r="DG35" s="272"/>
      <c r="DH35" s="270">
        <v>11</v>
      </c>
      <c r="DI35" s="271"/>
      <c r="DJ35" s="271"/>
      <c r="DK35" s="271"/>
      <c r="DL35" s="271"/>
      <c r="DM35" s="271"/>
      <c r="DN35" s="271"/>
      <c r="DO35" s="271"/>
      <c r="DP35" s="271"/>
      <c r="DQ35" s="272"/>
      <c r="DR35" s="270">
        <v>12</v>
      </c>
      <c r="DS35" s="271"/>
      <c r="DT35" s="271"/>
      <c r="DU35" s="271"/>
      <c r="DV35" s="271"/>
      <c r="DW35" s="271"/>
      <c r="DX35" s="271"/>
      <c r="DY35" s="271"/>
      <c r="DZ35" s="271"/>
      <c r="EA35" s="272"/>
      <c r="EB35" s="270">
        <v>13</v>
      </c>
      <c r="EC35" s="271"/>
      <c r="ED35" s="271"/>
      <c r="EE35" s="271"/>
      <c r="EF35" s="271"/>
      <c r="EG35" s="271"/>
      <c r="EH35" s="271"/>
      <c r="EI35" s="271"/>
      <c r="EJ35" s="271"/>
      <c r="EK35" s="272"/>
      <c r="EL35" s="270">
        <v>14</v>
      </c>
      <c r="EM35" s="271"/>
      <c r="EN35" s="271"/>
      <c r="EO35" s="271"/>
      <c r="EP35" s="271"/>
      <c r="EQ35" s="271"/>
      <c r="ER35" s="271"/>
      <c r="ES35" s="271"/>
      <c r="ET35" s="271"/>
      <c r="EU35" s="272"/>
      <c r="EV35" s="270">
        <v>15</v>
      </c>
      <c r="EW35" s="271"/>
      <c r="EX35" s="271"/>
      <c r="EY35" s="271"/>
      <c r="EZ35" s="271"/>
      <c r="FA35" s="271"/>
      <c r="FB35" s="271"/>
      <c r="FC35" s="271"/>
      <c r="FD35" s="271"/>
      <c r="FE35" s="272"/>
    </row>
    <row r="36" spans="1:162" ht="294.75" customHeight="1">
      <c r="A36" s="325" t="s">
        <v>74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237" t="s">
        <v>253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188" t="s">
        <v>121</v>
      </c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47" t="s">
        <v>82</v>
      </c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65</v>
      </c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178">
        <v>2568</v>
      </c>
      <c r="CY36" s="178"/>
      <c r="CZ36" s="178"/>
      <c r="DA36" s="178"/>
      <c r="DB36" s="178"/>
      <c r="DC36" s="178"/>
      <c r="DD36" s="178"/>
      <c r="DE36" s="178"/>
      <c r="DF36" s="178"/>
      <c r="DG36" s="178"/>
      <c r="DH36" s="318">
        <v>2568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56">
        <f>DH36/CX36*100</f>
        <v>100</v>
      </c>
    </row>
    <row r="37" spans="1:162" ht="96.75" customHeight="1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48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50"/>
      <c r="AM37" s="148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50"/>
      <c r="AY37" s="148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50"/>
      <c r="BK37" s="148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50"/>
      <c r="BW37" s="112" t="s">
        <v>40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4"/>
      <c r="CH37" s="118" t="s">
        <v>22</v>
      </c>
      <c r="CI37" s="119"/>
      <c r="CJ37" s="119"/>
      <c r="CK37" s="119"/>
      <c r="CL37" s="119"/>
      <c r="CM37" s="119"/>
      <c r="CN37" s="119"/>
      <c r="CO37" s="119"/>
      <c r="CP37" s="119"/>
      <c r="CQ37" s="120"/>
      <c r="CR37" s="115">
        <v>792</v>
      </c>
      <c r="CS37" s="116"/>
      <c r="CT37" s="116"/>
      <c r="CU37" s="116"/>
      <c r="CV37" s="116"/>
      <c r="CW37" s="117"/>
      <c r="CX37" s="166">
        <v>2568</v>
      </c>
      <c r="CY37" s="167"/>
      <c r="CZ37" s="167"/>
      <c r="DA37" s="167"/>
      <c r="DB37" s="167"/>
      <c r="DC37" s="167"/>
      <c r="DD37" s="167"/>
      <c r="DE37" s="167"/>
      <c r="DF37" s="167"/>
      <c r="DG37" s="168"/>
      <c r="DH37" s="121">
        <v>2568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09"/>
      <c r="EM37" s="107"/>
      <c r="EN37" s="107"/>
      <c r="EO37" s="107"/>
      <c r="EP37" s="107"/>
      <c r="EQ37" s="107"/>
      <c r="ER37" s="107"/>
      <c r="ES37" s="107"/>
      <c r="ET37" s="107"/>
      <c r="EU37" s="108"/>
      <c r="EV37" s="109">
        <v>13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58">
        <f>DH37/CX37*100</f>
        <v>100</v>
      </c>
    </row>
    <row r="38" spans="1:161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1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21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19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ht="1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ht="15.75" customHeight="1" hidden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ht="15.75" customHeight="1" hidden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ht="15.75" customHeight="1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ht="21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  <c r="EY48" s="323"/>
      <c r="EZ48" s="323"/>
      <c r="FA48" s="323"/>
      <c r="FB48" s="323"/>
      <c r="FC48" s="323"/>
      <c r="FD48" s="323"/>
      <c r="FE48" s="323"/>
    </row>
    <row r="49" spans="1:161" ht="33" customHeight="1">
      <c r="A49" s="324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  <c r="BO49" s="324"/>
      <c r="BP49" s="324"/>
      <c r="BQ49" s="324"/>
      <c r="BR49" s="324"/>
      <c r="BS49" s="324"/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4"/>
      <c r="CF49" s="324"/>
      <c r="CG49" s="324"/>
      <c r="CH49" s="324"/>
      <c r="CI49" s="324"/>
      <c r="CJ49" s="324"/>
      <c r="CK49" s="324"/>
      <c r="CL49" s="324"/>
      <c r="CM49" s="324"/>
      <c r="CN49" s="324"/>
      <c r="CO49" s="324"/>
      <c r="CP49" s="324"/>
      <c r="CQ49" s="324"/>
      <c r="CR49" s="324"/>
      <c r="CS49" s="324"/>
      <c r="CT49" s="324"/>
      <c r="CU49" s="324"/>
      <c r="CV49" s="324"/>
      <c r="CW49" s="324"/>
      <c r="CX49" s="324"/>
      <c r="CY49" s="324"/>
      <c r="CZ49" s="324"/>
      <c r="DA49" s="324"/>
      <c r="DB49" s="324"/>
      <c r="DC49" s="324"/>
      <c r="DD49" s="324"/>
      <c r="DE49" s="324"/>
      <c r="DF49" s="324"/>
      <c r="DG49" s="324"/>
      <c r="DH49" s="324"/>
      <c r="DI49" s="324"/>
      <c r="DJ49" s="324"/>
      <c r="DK49" s="324"/>
      <c r="DL49" s="324"/>
      <c r="DM49" s="324"/>
      <c r="DN49" s="324"/>
      <c r="DO49" s="324"/>
      <c r="DP49" s="324"/>
      <c r="DQ49" s="324"/>
      <c r="DR49" s="324"/>
      <c r="DS49" s="324"/>
      <c r="DT49" s="324"/>
      <c r="DU49" s="324"/>
      <c r="DV49" s="324"/>
      <c r="DW49" s="324"/>
      <c r="DX49" s="324"/>
      <c r="DY49" s="324"/>
      <c r="DZ49" s="324"/>
      <c r="EA49" s="324"/>
      <c r="EB49" s="324"/>
      <c r="EC49" s="324"/>
      <c r="ED49" s="324"/>
      <c r="EE49" s="324"/>
      <c r="EF49" s="324"/>
      <c r="EG49" s="324"/>
      <c r="EH49" s="324"/>
      <c r="EI49" s="324"/>
      <c r="EJ49" s="324"/>
      <c r="EK49" s="324"/>
      <c r="EL49" s="324"/>
      <c r="EM49" s="324"/>
      <c r="EN49" s="324"/>
      <c r="EO49" s="324"/>
      <c r="EP49" s="324"/>
      <c r="EQ49" s="324"/>
      <c r="ER49" s="324"/>
      <c r="ES49" s="324"/>
      <c r="ET49" s="324"/>
      <c r="EU49" s="324"/>
      <c r="EV49" s="324"/>
      <c r="EW49" s="324"/>
      <c r="EX49" s="324"/>
      <c r="EY49" s="324"/>
      <c r="EZ49" s="324"/>
      <c r="FA49" s="324"/>
      <c r="FB49" s="324"/>
      <c r="FC49" s="324"/>
      <c r="FD49" s="324"/>
      <c r="FE49" s="324"/>
    </row>
  </sheetData>
  <sheetProtection/>
  <mergeCells count="187">
    <mergeCell ref="DO21:DV21"/>
    <mergeCell ref="DW21:EC21"/>
    <mergeCell ref="ED21:EL21"/>
    <mergeCell ref="DI21:DN21"/>
    <mergeCell ref="BV1:CL1"/>
    <mergeCell ref="A6:DI7"/>
    <mergeCell ref="DA18:DH19"/>
    <mergeCell ref="DI18:DN19"/>
    <mergeCell ref="A15:N19"/>
    <mergeCell ref="O15:BG17"/>
    <mergeCell ref="ES6:FE8"/>
    <mergeCell ref="AZ8:DI8"/>
    <mergeCell ref="A9:DH9"/>
    <mergeCell ref="A12:DI12"/>
    <mergeCell ref="A13:DN13"/>
    <mergeCell ref="DO16:DV19"/>
    <mergeCell ref="DW16:EC19"/>
    <mergeCell ref="ED16:EL19"/>
    <mergeCell ref="EM16:ET19"/>
    <mergeCell ref="EU16:FE19"/>
    <mergeCell ref="BH15:CK17"/>
    <mergeCell ref="CL16:CZ19"/>
    <mergeCell ref="DA16:DN17"/>
    <mergeCell ref="CL15:FE15"/>
    <mergeCell ref="AS21:BG21"/>
    <mergeCell ref="BH21:BV21"/>
    <mergeCell ref="BW21:CK21"/>
    <mergeCell ref="DA21:DH21"/>
    <mergeCell ref="BW19:CK19"/>
    <mergeCell ref="CL20:CZ20"/>
    <mergeCell ref="DO22:DV22"/>
    <mergeCell ref="P18:AB18"/>
    <mergeCell ref="AE18:AQ18"/>
    <mergeCell ref="AT18:BF18"/>
    <mergeCell ref="BI18:BU18"/>
    <mergeCell ref="BX18:CJ18"/>
    <mergeCell ref="O19:AC19"/>
    <mergeCell ref="AD19:AR19"/>
    <mergeCell ref="AS19:BG19"/>
    <mergeCell ref="BH19:BV19"/>
    <mergeCell ref="A20:N20"/>
    <mergeCell ref="O20:AC20"/>
    <mergeCell ref="AD20:AR20"/>
    <mergeCell ref="AS20:BG20"/>
    <mergeCell ref="BH20:BV20"/>
    <mergeCell ref="BW20:CK20"/>
    <mergeCell ref="EM23:ET23"/>
    <mergeCell ref="EU23:FE23"/>
    <mergeCell ref="DA20:DH20"/>
    <mergeCell ref="DI20:DN20"/>
    <mergeCell ref="DO20:DV20"/>
    <mergeCell ref="DW20:EC20"/>
    <mergeCell ref="ED20:EL20"/>
    <mergeCell ref="EM20:ET20"/>
    <mergeCell ref="DA23:DH23"/>
    <mergeCell ref="DI23:DN23"/>
    <mergeCell ref="A21:N21"/>
    <mergeCell ref="O21:AC21"/>
    <mergeCell ref="AD21:AR21"/>
    <mergeCell ref="DO23:DV23"/>
    <mergeCell ref="DW23:EC23"/>
    <mergeCell ref="ED23:EL23"/>
    <mergeCell ref="BH23:BV23"/>
    <mergeCell ref="BW23:CK23"/>
    <mergeCell ref="CL22:CZ22"/>
    <mergeCell ref="DA22:DH22"/>
    <mergeCell ref="O22:AC22"/>
    <mergeCell ref="AD22:AR22"/>
    <mergeCell ref="AS22:BG22"/>
    <mergeCell ref="BH22:BV22"/>
    <mergeCell ref="BW22:CK22"/>
    <mergeCell ref="EU20:FE20"/>
    <mergeCell ref="CL21:CZ21"/>
    <mergeCell ref="EM21:ET21"/>
    <mergeCell ref="EU21:FE21"/>
    <mergeCell ref="DI22:DN22"/>
    <mergeCell ref="DW22:EC22"/>
    <mergeCell ref="ED22:EL22"/>
    <mergeCell ref="EM22:ET22"/>
    <mergeCell ref="EU22:FE22"/>
    <mergeCell ref="CL23:CZ23"/>
    <mergeCell ref="A23:N23"/>
    <mergeCell ref="O23:AC23"/>
    <mergeCell ref="AD23:AR23"/>
    <mergeCell ref="AS23:BG23"/>
    <mergeCell ref="A22:N22"/>
    <mergeCell ref="EU25:FE25"/>
    <mergeCell ref="CL24:CZ24"/>
    <mergeCell ref="A24:N24"/>
    <mergeCell ref="O24:AC24"/>
    <mergeCell ref="AD24:AR24"/>
    <mergeCell ref="AS24:BG24"/>
    <mergeCell ref="BH24:BV24"/>
    <mergeCell ref="BW24:CK24"/>
    <mergeCell ref="DA24:DH24"/>
    <mergeCell ref="DI24:DN24"/>
    <mergeCell ref="DO24:DV24"/>
    <mergeCell ref="DW24:EC24"/>
    <mergeCell ref="ED24:EL24"/>
    <mergeCell ref="EM24:ET24"/>
    <mergeCell ref="EU24:FE24"/>
    <mergeCell ref="DI25:DN25"/>
    <mergeCell ref="DO25:DV25"/>
    <mergeCell ref="DW25:EC25"/>
    <mergeCell ref="ED25:EL25"/>
    <mergeCell ref="EM25:ET25"/>
    <mergeCell ref="A29:N34"/>
    <mergeCell ref="O29:AX32"/>
    <mergeCell ref="AY29:BV32"/>
    <mergeCell ref="A27:DC27"/>
    <mergeCell ref="CL25:CZ25"/>
    <mergeCell ref="A25:N25"/>
    <mergeCell ref="O25:AC25"/>
    <mergeCell ref="AD25:AR25"/>
    <mergeCell ref="AS25:BG25"/>
    <mergeCell ref="BH25:BV25"/>
    <mergeCell ref="BW25:CK25"/>
    <mergeCell ref="DA25:DH25"/>
    <mergeCell ref="CX30:DG34"/>
    <mergeCell ref="DH30:DQ34"/>
    <mergeCell ref="DR30:EA34"/>
    <mergeCell ref="EB30:EK34"/>
    <mergeCell ref="BW30:CG34"/>
    <mergeCell ref="CH30:CW32"/>
    <mergeCell ref="EL30:EU34"/>
    <mergeCell ref="EV29:FE34"/>
    <mergeCell ref="BW29:EU29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BB39:BX39"/>
    <mergeCell ref="A48:FE48"/>
    <mergeCell ref="A49:FE49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DH36:DQ36"/>
    <mergeCell ref="DR36:EA36"/>
    <mergeCell ref="EB36:EK36"/>
    <mergeCell ref="EV37:FE37"/>
    <mergeCell ref="CH36:CQ36"/>
    <mergeCell ref="EL36:EU36"/>
    <mergeCell ref="EV36:FE36"/>
    <mergeCell ref="CR36:CW36"/>
    <mergeCell ref="CX36:DG36"/>
    <mergeCell ref="EB35:EK35"/>
    <mergeCell ref="EL35:EU35"/>
    <mergeCell ref="EV35:FE35"/>
    <mergeCell ref="CR35:CW35"/>
    <mergeCell ref="CX35:DG35"/>
    <mergeCell ref="DH35:DQ35"/>
    <mergeCell ref="DR35:EA35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F47"/>
  <sheetViews>
    <sheetView view="pageBreakPreview" zoomScale="70" zoomScaleNormal="50" zoomScaleSheetLayoutView="70" zoomScalePageLayoutView="0" workbookViewId="0" topLeftCell="L28">
      <selection activeCell="DL40" sqref="DL40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2" width="13.57421875" style="23" customWidth="1"/>
    <col min="163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69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238" t="s">
        <v>109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72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3.5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196" t="s">
        <v>9</v>
      </c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24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09.25" customHeight="1">
      <c r="A21" s="218" t="s">
        <v>81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254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121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305" t="s">
        <v>82</v>
      </c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7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67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80.2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40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112" t="s">
        <v>60</v>
      </c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4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2" t="s">
        <v>18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83" t="s">
        <v>90</v>
      </c>
      <c r="CY30" s="84"/>
      <c r="CZ30" s="84"/>
      <c r="DA30" s="84"/>
      <c r="DB30" s="84"/>
      <c r="DC30" s="84"/>
      <c r="DD30" s="84"/>
      <c r="DE30" s="84"/>
      <c r="DF30" s="84"/>
      <c r="DG30" s="85"/>
      <c r="DH30" s="83" t="s">
        <v>91</v>
      </c>
      <c r="DI30" s="92"/>
      <c r="DJ30" s="92"/>
      <c r="DK30" s="92"/>
      <c r="DL30" s="92"/>
      <c r="DM30" s="92"/>
      <c r="DN30" s="92"/>
      <c r="DO30" s="92"/>
      <c r="DP30" s="92"/>
      <c r="DQ30" s="93"/>
      <c r="DR30" s="83" t="s">
        <v>92</v>
      </c>
      <c r="DS30" s="92"/>
      <c r="DT30" s="92"/>
      <c r="DU30" s="92"/>
      <c r="DV30" s="92"/>
      <c r="DW30" s="92"/>
      <c r="DX30" s="92"/>
      <c r="DY30" s="92"/>
      <c r="DZ30" s="92"/>
      <c r="EA30" s="93"/>
      <c r="EB30" s="83" t="s">
        <v>93</v>
      </c>
      <c r="EC30" s="84"/>
      <c r="ED30" s="84"/>
      <c r="EE30" s="84"/>
      <c r="EF30" s="84"/>
      <c r="EG30" s="84"/>
      <c r="EH30" s="84"/>
      <c r="EI30" s="84"/>
      <c r="EJ30" s="84"/>
      <c r="EK30" s="85"/>
      <c r="EL30" s="83" t="s">
        <v>98</v>
      </c>
      <c r="EM30" s="92"/>
      <c r="EN30" s="92"/>
      <c r="EO30" s="92"/>
      <c r="EP30" s="92"/>
      <c r="EQ30" s="92"/>
      <c r="ER30" s="92"/>
      <c r="ES30" s="92"/>
      <c r="ET30" s="92"/>
      <c r="EU30" s="9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86"/>
      <c r="CY31" s="87"/>
      <c r="CZ31" s="87"/>
      <c r="DA31" s="87"/>
      <c r="DB31" s="87"/>
      <c r="DC31" s="87"/>
      <c r="DD31" s="87"/>
      <c r="DE31" s="87"/>
      <c r="DF31" s="87"/>
      <c r="DG31" s="88"/>
      <c r="DH31" s="94"/>
      <c r="DI31" s="95"/>
      <c r="DJ31" s="95"/>
      <c r="DK31" s="95"/>
      <c r="DL31" s="95"/>
      <c r="DM31" s="95"/>
      <c r="DN31" s="95"/>
      <c r="DO31" s="95"/>
      <c r="DP31" s="95"/>
      <c r="DQ31" s="96"/>
      <c r="DR31" s="94"/>
      <c r="DS31" s="95"/>
      <c r="DT31" s="95"/>
      <c r="DU31" s="95"/>
      <c r="DV31" s="95"/>
      <c r="DW31" s="95"/>
      <c r="DX31" s="95"/>
      <c r="DY31" s="95"/>
      <c r="DZ31" s="95"/>
      <c r="EA31" s="96"/>
      <c r="EB31" s="86"/>
      <c r="EC31" s="87"/>
      <c r="ED31" s="87"/>
      <c r="EE31" s="87"/>
      <c r="EF31" s="87"/>
      <c r="EG31" s="87"/>
      <c r="EH31" s="87"/>
      <c r="EI31" s="87"/>
      <c r="EJ31" s="87"/>
      <c r="EK31" s="88"/>
      <c r="EL31" s="94"/>
      <c r="EM31" s="95"/>
      <c r="EN31" s="95"/>
      <c r="EO31" s="95"/>
      <c r="EP31" s="95"/>
      <c r="EQ31" s="95"/>
      <c r="ER31" s="95"/>
      <c r="ES31" s="95"/>
      <c r="ET31" s="95"/>
      <c r="EU31" s="95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86"/>
      <c r="CY32" s="87"/>
      <c r="CZ32" s="87"/>
      <c r="DA32" s="87"/>
      <c r="DB32" s="87"/>
      <c r="DC32" s="87"/>
      <c r="DD32" s="87"/>
      <c r="DE32" s="87"/>
      <c r="DF32" s="87"/>
      <c r="DG32" s="88"/>
      <c r="DH32" s="94"/>
      <c r="DI32" s="95"/>
      <c r="DJ32" s="95"/>
      <c r="DK32" s="95"/>
      <c r="DL32" s="95"/>
      <c r="DM32" s="95"/>
      <c r="DN32" s="95"/>
      <c r="DO32" s="95"/>
      <c r="DP32" s="95"/>
      <c r="DQ32" s="96"/>
      <c r="DR32" s="94"/>
      <c r="DS32" s="95"/>
      <c r="DT32" s="95"/>
      <c r="DU32" s="95"/>
      <c r="DV32" s="95"/>
      <c r="DW32" s="95"/>
      <c r="DX32" s="95"/>
      <c r="DY32" s="95"/>
      <c r="DZ32" s="95"/>
      <c r="EA32" s="96"/>
      <c r="EB32" s="86"/>
      <c r="EC32" s="87"/>
      <c r="ED32" s="87"/>
      <c r="EE32" s="87"/>
      <c r="EF32" s="87"/>
      <c r="EG32" s="87"/>
      <c r="EH32" s="87"/>
      <c r="EI32" s="87"/>
      <c r="EJ32" s="87"/>
      <c r="EK32" s="88"/>
      <c r="EL32" s="94"/>
      <c r="EM32" s="95"/>
      <c r="EN32" s="95"/>
      <c r="EO32" s="95"/>
      <c r="EP32" s="95"/>
      <c r="EQ32" s="95"/>
      <c r="ER32" s="95"/>
      <c r="ES32" s="95"/>
      <c r="ET32" s="95"/>
      <c r="EU32" s="95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86"/>
      <c r="CY33" s="87"/>
      <c r="CZ33" s="87"/>
      <c r="DA33" s="87"/>
      <c r="DB33" s="87"/>
      <c r="DC33" s="87"/>
      <c r="DD33" s="87"/>
      <c r="DE33" s="87"/>
      <c r="DF33" s="87"/>
      <c r="DG33" s="88"/>
      <c r="DH33" s="94"/>
      <c r="DI33" s="95"/>
      <c r="DJ33" s="95"/>
      <c r="DK33" s="95"/>
      <c r="DL33" s="95"/>
      <c r="DM33" s="95"/>
      <c r="DN33" s="95"/>
      <c r="DO33" s="95"/>
      <c r="DP33" s="95"/>
      <c r="DQ33" s="96"/>
      <c r="DR33" s="94"/>
      <c r="DS33" s="95"/>
      <c r="DT33" s="95"/>
      <c r="DU33" s="95"/>
      <c r="DV33" s="95"/>
      <c r="DW33" s="95"/>
      <c r="DX33" s="95"/>
      <c r="DY33" s="95"/>
      <c r="DZ33" s="95"/>
      <c r="EA33" s="96"/>
      <c r="EB33" s="86"/>
      <c r="EC33" s="87"/>
      <c r="ED33" s="87"/>
      <c r="EE33" s="87"/>
      <c r="EF33" s="87"/>
      <c r="EG33" s="87"/>
      <c r="EH33" s="87"/>
      <c r="EI33" s="87"/>
      <c r="EJ33" s="87"/>
      <c r="EK33" s="88"/>
      <c r="EL33" s="94"/>
      <c r="EM33" s="95"/>
      <c r="EN33" s="95"/>
      <c r="EO33" s="95"/>
      <c r="EP33" s="95"/>
      <c r="EQ33" s="95"/>
      <c r="ER33" s="95"/>
      <c r="ES33" s="95"/>
      <c r="ET33" s="95"/>
      <c r="EU33" s="95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89"/>
      <c r="CY34" s="90"/>
      <c r="CZ34" s="90"/>
      <c r="DA34" s="90"/>
      <c r="DB34" s="90"/>
      <c r="DC34" s="90"/>
      <c r="DD34" s="90"/>
      <c r="DE34" s="90"/>
      <c r="DF34" s="90"/>
      <c r="DG34" s="91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89"/>
      <c r="EC34" s="90"/>
      <c r="ED34" s="90"/>
      <c r="EE34" s="90"/>
      <c r="EF34" s="90"/>
      <c r="EG34" s="90"/>
      <c r="EH34" s="90"/>
      <c r="EI34" s="90"/>
      <c r="EJ34" s="90"/>
      <c r="EK34" s="91"/>
      <c r="EL34" s="97"/>
      <c r="EM34" s="98"/>
      <c r="EN34" s="98"/>
      <c r="EO34" s="98"/>
      <c r="EP34" s="98"/>
      <c r="EQ34" s="98"/>
      <c r="ER34" s="98"/>
      <c r="ES34" s="98"/>
      <c r="ET34" s="98"/>
      <c r="EU34" s="98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270">
        <v>8</v>
      </c>
      <c r="CI35" s="271"/>
      <c r="CJ35" s="271"/>
      <c r="CK35" s="271"/>
      <c r="CL35" s="271"/>
      <c r="CM35" s="271"/>
      <c r="CN35" s="271"/>
      <c r="CO35" s="271"/>
      <c r="CP35" s="271"/>
      <c r="CQ35" s="272"/>
      <c r="CR35" s="270">
        <v>9</v>
      </c>
      <c r="CS35" s="271"/>
      <c r="CT35" s="271"/>
      <c r="CU35" s="271"/>
      <c r="CV35" s="271"/>
      <c r="CW35" s="272"/>
      <c r="CX35" s="270">
        <v>10</v>
      </c>
      <c r="CY35" s="271"/>
      <c r="CZ35" s="271"/>
      <c r="DA35" s="271"/>
      <c r="DB35" s="271"/>
      <c r="DC35" s="271"/>
      <c r="DD35" s="271"/>
      <c r="DE35" s="271"/>
      <c r="DF35" s="271"/>
      <c r="DG35" s="272"/>
      <c r="DH35" s="270">
        <v>11</v>
      </c>
      <c r="DI35" s="271"/>
      <c r="DJ35" s="271"/>
      <c r="DK35" s="271"/>
      <c r="DL35" s="271"/>
      <c r="DM35" s="271"/>
      <c r="DN35" s="271"/>
      <c r="DO35" s="271"/>
      <c r="DP35" s="271"/>
      <c r="DQ35" s="272"/>
      <c r="DR35" s="270">
        <v>12</v>
      </c>
      <c r="DS35" s="271"/>
      <c r="DT35" s="271"/>
      <c r="DU35" s="271"/>
      <c r="DV35" s="271"/>
      <c r="DW35" s="271"/>
      <c r="DX35" s="271"/>
      <c r="DY35" s="271"/>
      <c r="DZ35" s="271"/>
      <c r="EA35" s="272"/>
      <c r="EB35" s="270">
        <v>13</v>
      </c>
      <c r="EC35" s="271"/>
      <c r="ED35" s="271"/>
      <c r="EE35" s="271"/>
      <c r="EF35" s="271"/>
      <c r="EG35" s="271"/>
      <c r="EH35" s="271"/>
      <c r="EI35" s="271"/>
      <c r="EJ35" s="271"/>
      <c r="EK35" s="272"/>
      <c r="EL35" s="270">
        <v>14</v>
      </c>
      <c r="EM35" s="271"/>
      <c r="EN35" s="271"/>
      <c r="EO35" s="271"/>
      <c r="EP35" s="271"/>
      <c r="EQ35" s="271"/>
      <c r="ER35" s="271"/>
      <c r="ES35" s="271"/>
      <c r="ET35" s="271"/>
      <c r="EU35" s="272"/>
      <c r="EV35" s="270">
        <v>15</v>
      </c>
      <c r="EW35" s="271"/>
      <c r="EX35" s="271"/>
      <c r="EY35" s="271"/>
      <c r="EZ35" s="271"/>
      <c r="FA35" s="271"/>
      <c r="FB35" s="271"/>
      <c r="FC35" s="271"/>
      <c r="FD35" s="271"/>
      <c r="FE35" s="272"/>
    </row>
    <row r="36" spans="1:162" ht="283.5" customHeight="1">
      <c r="A36" s="187" t="s">
        <v>81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47" t="s">
        <v>254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147" t="s">
        <v>121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4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63</v>
      </c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178">
        <v>15</v>
      </c>
      <c r="CY36" s="178"/>
      <c r="CZ36" s="178"/>
      <c r="DA36" s="178"/>
      <c r="DB36" s="178"/>
      <c r="DC36" s="178"/>
      <c r="DD36" s="178"/>
      <c r="DE36" s="178"/>
      <c r="DF36" s="178"/>
      <c r="DG36" s="178"/>
      <c r="DH36" s="318">
        <v>15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340"/>
      <c r="EC36" s="341"/>
      <c r="ED36" s="341"/>
      <c r="EE36" s="341"/>
      <c r="EF36" s="341"/>
      <c r="EG36" s="341"/>
      <c r="EH36" s="341"/>
      <c r="EI36" s="341"/>
      <c r="EJ36" s="341"/>
      <c r="EK36" s="342"/>
      <c r="EL36" s="343"/>
      <c r="EM36" s="344"/>
      <c r="EN36" s="344"/>
      <c r="EO36" s="344"/>
      <c r="EP36" s="344"/>
      <c r="EQ36" s="344"/>
      <c r="ER36" s="344"/>
      <c r="ES36" s="344"/>
      <c r="ET36" s="344"/>
      <c r="EU36" s="345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56">
        <f>DH36/CX36*100</f>
        <v>100</v>
      </c>
    </row>
    <row r="37" spans="1:162" ht="210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48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50"/>
      <c r="AY37" s="148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50"/>
      <c r="BK37" s="148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50"/>
      <c r="BW37" s="224" t="s">
        <v>64</v>
      </c>
      <c r="BX37" s="225"/>
      <c r="BY37" s="348"/>
      <c r="BZ37" s="348"/>
      <c r="CA37" s="348"/>
      <c r="CB37" s="348"/>
      <c r="CC37" s="348"/>
      <c r="CD37" s="348"/>
      <c r="CE37" s="348"/>
      <c r="CF37" s="348"/>
      <c r="CG37" s="349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166">
        <v>15</v>
      </c>
      <c r="CY37" s="167"/>
      <c r="CZ37" s="167"/>
      <c r="DA37" s="167"/>
      <c r="DB37" s="167"/>
      <c r="DC37" s="167"/>
      <c r="DD37" s="167"/>
      <c r="DE37" s="167"/>
      <c r="DF37" s="167"/>
      <c r="DG37" s="168"/>
      <c r="DH37" s="121">
        <v>15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103"/>
      <c r="EC37" s="104"/>
      <c r="ED37" s="104"/>
      <c r="EE37" s="104"/>
      <c r="EF37" s="104"/>
      <c r="EG37" s="104"/>
      <c r="EH37" s="104"/>
      <c r="EI37" s="104"/>
      <c r="EJ37" s="104"/>
      <c r="EK37" s="105"/>
      <c r="EL37" s="334"/>
      <c r="EM37" s="335"/>
      <c r="EN37" s="335"/>
      <c r="EO37" s="335"/>
      <c r="EP37" s="335"/>
      <c r="EQ37" s="335"/>
      <c r="ER37" s="335"/>
      <c r="ES37" s="335"/>
      <c r="ET37" s="335"/>
      <c r="EU37" s="336"/>
      <c r="EV37" s="109">
        <v>7.33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58">
        <f>DH37/CX37*100</f>
        <v>100</v>
      </c>
    </row>
    <row r="38" spans="1:161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1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46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19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ht="1.5" customHeight="1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ht="15.75" customHeight="1" hidden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ht="15.75" customHeight="1" hidden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ht="15.75" customHeight="1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8"/>
      <c r="AZ47" s="38"/>
      <c r="BA47" s="38"/>
      <c r="BB47" s="38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</sheetData>
  <sheetProtection/>
  <mergeCells count="184">
    <mergeCell ref="BV1:CL1"/>
    <mergeCell ref="A6:DI7"/>
    <mergeCell ref="ES6:FE8"/>
    <mergeCell ref="AZ8:DI8"/>
    <mergeCell ref="A9:DH9"/>
    <mergeCell ref="A12:DI12"/>
    <mergeCell ref="A13:DN13"/>
    <mergeCell ref="DO16:DV19"/>
    <mergeCell ref="DW16:EC19"/>
    <mergeCell ref="ED16:EL19"/>
    <mergeCell ref="EM16:ET19"/>
    <mergeCell ref="EU16:FE19"/>
    <mergeCell ref="DA18:DH19"/>
    <mergeCell ref="DI18:DN19"/>
    <mergeCell ref="A15:N19"/>
    <mergeCell ref="O15:BG17"/>
    <mergeCell ref="BH15:CK17"/>
    <mergeCell ref="CL16:CZ19"/>
    <mergeCell ref="DA16:DN17"/>
    <mergeCell ref="CL15:FE15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O21:DV21"/>
    <mergeCell ref="DW21:EC21"/>
    <mergeCell ref="BW20:CK20"/>
    <mergeCell ref="DA20:DH20"/>
    <mergeCell ref="DI20:DN20"/>
    <mergeCell ref="DO20:DV20"/>
    <mergeCell ref="ED21:EL21"/>
    <mergeCell ref="DI21:DN21"/>
    <mergeCell ref="EM21:ET21"/>
    <mergeCell ref="EU21:FE21"/>
    <mergeCell ref="CL20:CZ20"/>
    <mergeCell ref="A20:N20"/>
    <mergeCell ref="O20:AC20"/>
    <mergeCell ref="AD20:AR20"/>
    <mergeCell ref="AS20:BG20"/>
    <mergeCell ref="BH20:BV20"/>
    <mergeCell ref="DW20:EC20"/>
    <mergeCell ref="ED20:EL20"/>
    <mergeCell ref="EM20:ET20"/>
    <mergeCell ref="EU20:FE20"/>
    <mergeCell ref="CL21:CZ21"/>
    <mergeCell ref="A21:N21"/>
    <mergeCell ref="O21:AC21"/>
    <mergeCell ref="AD21:AR21"/>
    <mergeCell ref="AS21:BG21"/>
    <mergeCell ref="BH21:BV21"/>
    <mergeCell ref="BW21:CK21"/>
    <mergeCell ref="DA21:DH21"/>
    <mergeCell ref="EM23:ET23"/>
    <mergeCell ref="EU23:FE23"/>
    <mergeCell ref="CL22:CZ22"/>
    <mergeCell ref="A22:N22"/>
    <mergeCell ref="O22:AC22"/>
    <mergeCell ref="AD22:AR22"/>
    <mergeCell ref="AS22:BG22"/>
    <mergeCell ref="BH22:BV22"/>
    <mergeCell ref="BW22:CK22"/>
    <mergeCell ref="DA22:DH22"/>
    <mergeCell ref="DI22:DN22"/>
    <mergeCell ref="DO22:DV22"/>
    <mergeCell ref="DW22:EC22"/>
    <mergeCell ref="ED22:EL22"/>
    <mergeCell ref="EM22:ET22"/>
    <mergeCell ref="EU22:FE22"/>
    <mergeCell ref="CL23:CZ23"/>
    <mergeCell ref="A23:N23"/>
    <mergeCell ref="O23:AC23"/>
    <mergeCell ref="AD23:AR23"/>
    <mergeCell ref="AS23:BG23"/>
    <mergeCell ref="BH23:BV23"/>
    <mergeCell ref="BW23:CK23"/>
    <mergeCell ref="DA23:DH23"/>
    <mergeCell ref="DI23:DN23"/>
    <mergeCell ref="DA25:DH25"/>
    <mergeCell ref="DI25:DN25"/>
    <mergeCell ref="DO25:DV25"/>
    <mergeCell ref="DW25:EC25"/>
    <mergeCell ref="ED25:EL25"/>
    <mergeCell ref="DO23:DV23"/>
    <mergeCell ref="DW23:EC23"/>
    <mergeCell ref="ED23:EL23"/>
    <mergeCell ref="DI24:DN24"/>
    <mergeCell ref="EM25:ET25"/>
    <mergeCell ref="EU25:FE25"/>
    <mergeCell ref="CL24:CZ24"/>
    <mergeCell ref="A24:N24"/>
    <mergeCell ref="O24:AC24"/>
    <mergeCell ref="AD24:AR24"/>
    <mergeCell ref="AS24:BG24"/>
    <mergeCell ref="BH24:BV24"/>
    <mergeCell ref="BW24:CK24"/>
    <mergeCell ref="DA24:DH24"/>
    <mergeCell ref="DO24:DV24"/>
    <mergeCell ref="DW24:EC24"/>
    <mergeCell ref="ED24:EL24"/>
    <mergeCell ref="EM24:ET24"/>
    <mergeCell ref="EU24:FE24"/>
    <mergeCell ref="A29:N34"/>
    <mergeCell ref="O29:AX32"/>
    <mergeCell ref="AY29:BV32"/>
    <mergeCell ref="CL25:CZ25"/>
    <mergeCell ref="A25:N25"/>
    <mergeCell ref="O25:AC25"/>
    <mergeCell ref="AD25:AR25"/>
    <mergeCell ref="AS25:BG25"/>
    <mergeCell ref="BH25:BV25"/>
    <mergeCell ref="BW25:CK25"/>
    <mergeCell ref="CX30:DG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DH30:DQ34"/>
    <mergeCell ref="DR30:EA34"/>
    <mergeCell ref="EB30:EK34"/>
    <mergeCell ref="BW30:CG34"/>
    <mergeCell ref="CH30:CW32"/>
    <mergeCell ref="EL30:EU34"/>
    <mergeCell ref="EV29:FE34"/>
    <mergeCell ref="BW29:EU29"/>
    <mergeCell ref="CR33:CW34"/>
    <mergeCell ref="CH33:CQ34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BB39:BX39"/>
    <mergeCell ref="A37:N37"/>
    <mergeCell ref="O37:Z37"/>
    <mergeCell ref="AA37:AL37"/>
    <mergeCell ref="AM37:AX37"/>
    <mergeCell ref="AY37:BJ37"/>
    <mergeCell ref="BK37:BV37"/>
    <mergeCell ref="BW37:CG37"/>
    <mergeCell ref="EB35:EK35"/>
    <mergeCell ref="EL35:EU35"/>
    <mergeCell ref="EV35:FE35"/>
    <mergeCell ref="CR35:CW35"/>
    <mergeCell ref="CX35:DG35"/>
    <mergeCell ref="DH35:DQ35"/>
    <mergeCell ref="DR35:EA35"/>
    <mergeCell ref="CR36:CW36"/>
    <mergeCell ref="CX36:DG36"/>
    <mergeCell ref="DH36:DQ36"/>
    <mergeCell ref="CH37:CQ37"/>
    <mergeCell ref="EV37:FE37"/>
    <mergeCell ref="CH36:CQ36"/>
    <mergeCell ref="DR36:EA36"/>
    <mergeCell ref="EB36:EK36"/>
    <mergeCell ref="EV36:FE36"/>
    <mergeCell ref="EL36:EU36"/>
    <mergeCell ref="CR37:CW37"/>
    <mergeCell ref="CX37:DG37"/>
    <mergeCell ref="DH37:DQ37"/>
    <mergeCell ref="DR37:EA37"/>
    <mergeCell ref="EB37:EK37"/>
    <mergeCell ref="EL37:EU37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F46"/>
  <sheetViews>
    <sheetView view="pageBreakPreview" zoomScale="70" zoomScaleNormal="50" zoomScaleSheetLayoutView="70" zoomScalePageLayoutView="0" workbookViewId="0" topLeftCell="I28">
      <selection activeCell="DF46" sqref="DF46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70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115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116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71.25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66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209.25" customHeight="1">
      <c r="A21" s="218" t="s">
        <v>117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125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70" t="s">
        <v>121</v>
      </c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2"/>
      <c r="AS21" s="367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9"/>
      <c r="BH21" s="299" t="s">
        <v>82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361" t="s">
        <v>67</v>
      </c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3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361" t="s">
        <v>57</v>
      </c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3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>
        <v>0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361" t="s">
        <v>58</v>
      </c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3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361" t="s">
        <v>59</v>
      </c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3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53.2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364" t="s">
        <v>60</v>
      </c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6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18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82" t="s">
        <v>18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82" t="s">
        <v>52</v>
      </c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3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57.25" customHeight="1">
      <c r="A36" s="326" t="s">
        <v>117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59" t="s">
        <v>125</v>
      </c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72" t="s">
        <v>121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118</v>
      </c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283">
        <v>9</v>
      </c>
      <c r="CY36" s="283"/>
      <c r="CZ36" s="283"/>
      <c r="DA36" s="283"/>
      <c r="DB36" s="283"/>
      <c r="DC36" s="283"/>
      <c r="DD36" s="283"/>
      <c r="DE36" s="283"/>
      <c r="DF36" s="283"/>
      <c r="DG36" s="283"/>
      <c r="DH36" s="318">
        <v>9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3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53" t="s">
        <v>119</v>
      </c>
      <c r="BX37" s="348"/>
      <c r="BY37" s="348"/>
      <c r="BZ37" s="348"/>
      <c r="CA37" s="348"/>
      <c r="CB37" s="348"/>
      <c r="CC37" s="348"/>
      <c r="CD37" s="348"/>
      <c r="CE37" s="348"/>
      <c r="CF37" s="348"/>
      <c r="CG37" s="349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166">
        <v>9</v>
      </c>
      <c r="CY37" s="167"/>
      <c r="CZ37" s="167"/>
      <c r="DA37" s="167"/>
      <c r="DB37" s="167"/>
      <c r="DC37" s="167"/>
      <c r="DD37" s="167"/>
      <c r="DE37" s="167"/>
      <c r="DF37" s="167"/>
      <c r="DG37" s="168"/>
      <c r="DH37" s="121">
        <v>9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354"/>
      <c r="EC37" s="355"/>
      <c r="ED37" s="355"/>
      <c r="EE37" s="355"/>
      <c r="EF37" s="355"/>
      <c r="EG37" s="355"/>
      <c r="EH37" s="355"/>
      <c r="EI37" s="355"/>
      <c r="EJ37" s="355"/>
      <c r="EK37" s="356"/>
      <c r="EL37" s="118"/>
      <c r="EM37" s="357"/>
      <c r="EN37" s="357"/>
      <c r="EO37" s="357"/>
      <c r="EP37" s="357"/>
      <c r="EQ37" s="357"/>
      <c r="ER37" s="357"/>
      <c r="ES37" s="357"/>
      <c r="ET37" s="357"/>
      <c r="EU37" s="358"/>
      <c r="EV37" s="109">
        <v>0</v>
      </c>
      <c r="EW37" s="107"/>
      <c r="EX37" s="107"/>
      <c r="EY37" s="107"/>
      <c r="EZ37" s="107"/>
      <c r="FA37" s="107"/>
      <c r="FB37" s="107"/>
      <c r="FC37" s="107"/>
      <c r="FD37" s="107"/>
      <c r="FE37" s="108"/>
      <c r="FF37" s="43">
        <f>DH37/CX37*100</f>
        <v>100</v>
      </c>
    </row>
    <row r="38" spans="1:162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13"/>
      <c r="AZ38" s="33"/>
      <c r="BA38" s="33"/>
      <c r="BB38" s="1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43"/>
    </row>
    <row r="39" spans="1:16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</row>
    <row r="40" ht="15">
      <c r="FF40" s="23" t="e">
        <f>#REF!+FF37</f>
        <v>#REF!</v>
      </c>
    </row>
    <row r="46" ht="15">
      <c r="DF46" s="2" t="s">
        <v>354</v>
      </c>
    </row>
  </sheetData>
  <sheetProtection/>
  <mergeCells count="183">
    <mergeCell ref="BV1:CL1"/>
    <mergeCell ref="A6:DI7"/>
    <mergeCell ref="ES6:FE8"/>
    <mergeCell ref="AZ8:DI8"/>
    <mergeCell ref="A9:DH9"/>
    <mergeCell ref="A12:DI12"/>
    <mergeCell ref="A13:DN13"/>
    <mergeCell ref="DO16:DV19"/>
    <mergeCell ref="DW16:EC19"/>
    <mergeCell ref="ED16:EL19"/>
    <mergeCell ref="EM16:ET19"/>
    <mergeCell ref="EU16:FE19"/>
    <mergeCell ref="DA18:DH19"/>
    <mergeCell ref="DI18:DN19"/>
    <mergeCell ref="A15:N19"/>
    <mergeCell ref="O15:BG17"/>
    <mergeCell ref="BH15:CK17"/>
    <mergeCell ref="CL16:CZ19"/>
    <mergeCell ref="DA16:DN17"/>
    <mergeCell ref="CL15:FE15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O20:DV20"/>
    <mergeCell ref="DW20:EC20"/>
    <mergeCell ref="AD20:AR20"/>
    <mergeCell ref="AS20:BG20"/>
    <mergeCell ref="BH20:BV20"/>
    <mergeCell ref="BW20:CK20"/>
    <mergeCell ref="ED20:EL20"/>
    <mergeCell ref="EM20:ET20"/>
    <mergeCell ref="EU20:FE20"/>
    <mergeCell ref="CL21:CZ21"/>
    <mergeCell ref="A21:N21"/>
    <mergeCell ref="O21:AC21"/>
    <mergeCell ref="AD21:AR21"/>
    <mergeCell ref="CL20:CZ20"/>
    <mergeCell ref="A20:N20"/>
    <mergeCell ref="O20:AC20"/>
    <mergeCell ref="DA20:DH20"/>
    <mergeCell ref="DI20:DN20"/>
    <mergeCell ref="AS21:BG21"/>
    <mergeCell ref="BH21:BV21"/>
    <mergeCell ref="BW21:CK21"/>
    <mergeCell ref="DA21:DH21"/>
    <mergeCell ref="DW22:EC22"/>
    <mergeCell ref="ED22:EL22"/>
    <mergeCell ref="EM22:ET22"/>
    <mergeCell ref="EU22:FE22"/>
    <mergeCell ref="DA22:DH22"/>
    <mergeCell ref="DI22:DN22"/>
    <mergeCell ref="DO21:DV21"/>
    <mergeCell ref="DW21:EC21"/>
    <mergeCell ref="ED21:EL21"/>
    <mergeCell ref="DI21:DN21"/>
    <mergeCell ref="EM21:ET21"/>
    <mergeCell ref="EU21:FE21"/>
    <mergeCell ref="A23:N23"/>
    <mergeCell ref="O23:AC23"/>
    <mergeCell ref="AD23:AR23"/>
    <mergeCell ref="AS23:BG23"/>
    <mergeCell ref="CL22:CZ22"/>
    <mergeCell ref="A22:N22"/>
    <mergeCell ref="O22:AC22"/>
    <mergeCell ref="AD22:AR22"/>
    <mergeCell ref="AS22:BG22"/>
    <mergeCell ref="BH22:BV22"/>
    <mergeCell ref="BW22:CK22"/>
    <mergeCell ref="BH23:BV23"/>
    <mergeCell ref="BW23:CK23"/>
    <mergeCell ref="DA23:DH23"/>
    <mergeCell ref="DI23:DN23"/>
    <mergeCell ref="DO23:DV23"/>
    <mergeCell ref="DO22:DV22"/>
    <mergeCell ref="CL24:CZ24"/>
    <mergeCell ref="DW24:EC24"/>
    <mergeCell ref="ED24:EL24"/>
    <mergeCell ref="EM24:ET24"/>
    <mergeCell ref="EU24:FE24"/>
    <mergeCell ref="CL25:CZ25"/>
    <mergeCell ref="DA25:DH25"/>
    <mergeCell ref="DI25:DN25"/>
    <mergeCell ref="DO25:DV25"/>
    <mergeCell ref="DW23:EC23"/>
    <mergeCell ref="ED23:EL23"/>
    <mergeCell ref="EM23:ET23"/>
    <mergeCell ref="EU23:FE23"/>
    <mergeCell ref="CL23:CZ23"/>
    <mergeCell ref="A24:N24"/>
    <mergeCell ref="O24:AC24"/>
    <mergeCell ref="AD24:AR24"/>
    <mergeCell ref="AS24:BG24"/>
    <mergeCell ref="BH24:BV24"/>
    <mergeCell ref="BW24:CK24"/>
    <mergeCell ref="DA24:DH24"/>
    <mergeCell ref="DI24:DN24"/>
    <mergeCell ref="DO24:DV24"/>
    <mergeCell ref="A25:N25"/>
    <mergeCell ref="O25:AC25"/>
    <mergeCell ref="AD25:AR25"/>
    <mergeCell ref="AS25:BG25"/>
    <mergeCell ref="BH25:BV25"/>
    <mergeCell ref="BW25:CK25"/>
    <mergeCell ref="DW25:EC25"/>
    <mergeCell ref="EB30:EK34"/>
    <mergeCell ref="BW29:EU29"/>
    <mergeCell ref="ED25:EL25"/>
    <mergeCell ref="EM25:ET25"/>
    <mergeCell ref="BW30:CG34"/>
    <mergeCell ref="EU25:FE25"/>
    <mergeCell ref="EV29:FE34"/>
    <mergeCell ref="A29:N34"/>
    <mergeCell ref="O29:AX32"/>
    <mergeCell ref="AY29:BV32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EB35:EK35"/>
    <mergeCell ref="CX30:DG34"/>
    <mergeCell ref="DH30:DQ34"/>
    <mergeCell ref="DR30:EA34"/>
    <mergeCell ref="EL35:EU35"/>
    <mergeCell ref="EL30:EU34"/>
    <mergeCell ref="BW36:CG36"/>
    <mergeCell ref="BW35:CG35"/>
    <mergeCell ref="CH35:CQ35"/>
    <mergeCell ref="CH36:CQ36"/>
    <mergeCell ref="DH36:DQ36"/>
    <mergeCell ref="DR36:EA36"/>
    <mergeCell ref="CH30:CW32"/>
    <mergeCell ref="CR36:CW36"/>
    <mergeCell ref="A35:N35"/>
    <mergeCell ref="O35:Z35"/>
    <mergeCell ref="AA35:AL35"/>
    <mergeCell ref="AM35:AX35"/>
    <mergeCell ref="AY35:BJ35"/>
    <mergeCell ref="BK35:BV35"/>
    <mergeCell ref="A37:N37"/>
    <mergeCell ref="O37:Z37"/>
    <mergeCell ref="AA37:AL37"/>
    <mergeCell ref="AM37:AX37"/>
    <mergeCell ref="AY37:BJ37"/>
    <mergeCell ref="BK37:BV37"/>
    <mergeCell ref="A36:N36"/>
    <mergeCell ref="O36:Z36"/>
    <mergeCell ref="AA36:AL36"/>
    <mergeCell ref="AM36:AX36"/>
    <mergeCell ref="AY36:BJ36"/>
    <mergeCell ref="BK36:BV36"/>
    <mergeCell ref="EL36:EU36"/>
    <mergeCell ref="EB37:EK37"/>
    <mergeCell ref="EL37:EU37"/>
    <mergeCell ref="EV37:FE37"/>
    <mergeCell ref="CR37:CW37"/>
    <mergeCell ref="CX37:DG37"/>
    <mergeCell ref="DH37:DQ37"/>
    <mergeCell ref="DR37:EA37"/>
    <mergeCell ref="EV36:FE36"/>
    <mergeCell ref="CX36:DG36"/>
    <mergeCell ref="BW37:CG37"/>
    <mergeCell ref="CH37:CQ37"/>
    <mergeCell ref="EB36:EK36"/>
    <mergeCell ref="EV35:FE35"/>
    <mergeCell ref="CR35:CW35"/>
    <mergeCell ref="CX35:DG35"/>
    <mergeCell ref="DH35:DQ35"/>
    <mergeCell ref="DR35:EA35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FF43"/>
  <sheetViews>
    <sheetView view="pageBreakPreview" zoomScale="70" zoomScaleNormal="50" zoomScaleSheetLayoutView="70" zoomScalePageLayoutView="0" workbookViewId="0" topLeftCell="I31">
      <selection activeCell="CZ41" sqref="CZ41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71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258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84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51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98.75" customHeight="1">
      <c r="A21" s="298" t="s">
        <v>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259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121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299" t="s">
        <v>82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>
        <v>0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0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 t="s">
        <v>20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 t="s">
        <v>21</v>
      </c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50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96.25" customHeight="1">
      <c r="A36" s="298" t="s">
        <v>77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20"/>
      <c r="O36" s="72" t="s">
        <v>259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 t="s">
        <v>121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85" t="s">
        <v>260</v>
      </c>
      <c r="BX36" s="386"/>
      <c r="BY36" s="386"/>
      <c r="BZ36" s="386"/>
      <c r="CA36" s="386"/>
      <c r="CB36" s="386"/>
      <c r="CC36" s="386"/>
      <c r="CD36" s="386"/>
      <c r="CE36" s="386"/>
      <c r="CF36" s="386"/>
      <c r="CG36" s="387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81">
        <v>159</v>
      </c>
      <c r="CY36" s="381"/>
      <c r="CZ36" s="381"/>
      <c r="DA36" s="381"/>
      <c r="DB36" s="381"/>
      <c r="DC36" s="381"/>
      <c r="DD36" s="381"/>
      <c r="DE36" s="381"/>
      <c r="DF36" s="381"/>
      <c r="DG36" s="381"/>
      <c r="DH36" s="318">
        <v>159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23">
        <f>DH36/CX36*100</f>
        <v>100</v>
      </c>
    </row>
    <row r="37" spans="1:162" ht="171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82" t="s">
        <v>261</v>
      </c>
      <c r="BX37" s="383"/>
      <c r="BY37" s="383"/>
      <c r="BZ37" s="383"/>
      <c r="CA37" s="383"/>
      <c r="CB37" s="383"/>
      <c r="CC37" s="383"/>
      <c r="CD37" s="383"/>
      <c r="CE37" s="383"/>
      <c r="CF37" s="383"/>
      <c r="CG37" s="384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75">
        <v>145</v>
      </c>
      <c r="CY37" s="376"/>
      <c r="CZ37" s="376"/>
      <c r="DA37" s="376"/>
      <c r="DB37" s="376"/>
      <c r="DC37" s="376"/>
      <c r="DD37" s="376"/>
      <c r="DE37" s="376"/>
      <c r="DF37" s="376"/>
      <c r="DG37" s="377"/>
      <c r="DH37" s="121">
        <v>145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118"/>
      <c r="EM37" s="373"/>
      <c r="EN37" s="373"/>
      <c r="EO37" s="373"/>
      <c r="EP37" s="373"/>
      <c r="EQ37" s="373"/>
      <c r="ER37" s="373"/>
      <c r="ES37" s="373"/>
      <c r="ET37" s="373"/>
      <c r="EU37" s="374"/>
      <c r="EV37" s="144">
        <v>2.62</v>
      </c>
      <c r="EW37" s="145"/>
      <c r="EX37" s="145"/>
      <c r="EY37" s="145"/>
      <c r="EZ37" s="145"/>
      <c r="FA37" s="145"/>
      <c r="FB37" s="145"/>
      <c r="FC37" s="145"/>
      <c r="FD37" s="145"/>
      <c r="FE37" s="146"/>
      <c r="FF37" s="64">
        <f>DH37/CX37*100</f>
        <v>100</v>
      </c>
    </row>
    <row r="38" spans="1:162" ht="118.5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1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378" t="s">
        <v>41</v>
      </c>
      <c r="BX38" s="379"/>
      <c r="BY38" s="379"/>
      <c r="BZ38" s="379"/>
      <c r="CA38" s="379"/>
      <c r="CB38" s="379"/>
      <c r="CC38" s="379"/>
      <c r="CD38" s="379"/>
      <c r="CE38" s="379"/>
      <c r="CF38" s="379"/>
      <c r="CG38" s="380"/>
      <c r="CH38" s="118" t="s">
        <v>22</v>
      </c>
      <c r="CI38" s="119"/>
      <c r="CJ38" s="119"/>
      <c r="CK38" s="119"/>
      <c r="CL38" s="119"/>
      <c r="CM38" s="119"/>
      <c r="CN38" s="119"/>
      <c r="CO38" s="119"/>
      <c r="CP38" s="119"/>
      <c r="CQ38" s="120"/>
      <c r="CR38" s="115">
        <v>792</v>
      </c>
      <c r="CS38" s="116"/>
      <c r="CT38" s="116"/>
      <c r="CU38" s="116"/>
      <c r="CV38" s="116"/>
      <c r="CW38" s="117"/>
      <c r="CX38" s="375">
        <v>14</v>
      </c>
      <c r="CY38" s="376"/>
      <c r="CZ38" s="376"/>
      <c r="DA38" s="376"/>
      <c r="DB38" s="376"/>
      <c r="DC38" s="376"/>
      <c r="DD38" s="376"/>
      <c r="DE38" s="376"/>
      <c r="DF38" s="376"/>
      <c r="DG38" s="377"/>
      <c r="DH38" s="121">
        <v>14</v>
      </c>
      <c r="DI38" s="101"/>
      <c r="DJ38" s="101"/>
      <c r="DK38" s="101"/>
      <c r="DL38" s="101"/>
      <c r="DM38" s="101"/>
      <c r="DN38" s="101"/>
      <c r="DO38" s="101"/>
      <c r="DP38" s="101"/>
      <c r="DQ38" s="102"/>
      <c r="DR38" s="100">
        <v>0.03</v>
      </c>
      <c r="DS38" s="101"/>
      <c r="DT38" s="101"/>
      <c r="DU38" s="101"/>
      <c r="DV38" s="101"/>
      <c r="DW38" s="101"/>
      <c r="DX38" s="101"/>
      <c r="DY38" s="101"/>
      <c r="DZ38" s="101"/>
      <c r="EA38" s="102"/>
      <c r="EB38" s="273"/>
      <c r="EC38" s="274"/>
      <c r="ED38" s="274"/>
      <c r="EE38" s="274"/>
      <c r="EF38" s="274"/>
      <c r="EG38" s="274"/>
      <c r="EH38" s="274"/>
      <c r="EI38" s="274"/>
      <c r="EJ38" s="274"/>
      <c r="EK38" s="275"/>
      <c r="EL38" s="343"/>
      <c r="EM38" s="344"/>
      <c r="EN38" s="344"/>
      <c r="EO38" s="344"/>
      <c r="EP38" s="344"/>
      <c r="EQ38" s="344"/>
      <c r="ER38" s="344"/>
      <c r="ES38" s="344"/>
      <c r="ET38" s="344"/>
      <c r="EU38" s="345"/>
      <c r="EV38" s="109">
        <v>0</v>
      </c>
      <c r="EW38" s="107"/>
      <c r="EX38" s="107"/>
      <c r="EY38" s="107"/>
      <c r="EZ38" s="107"/>
      <c r="FA38" s="107"/>
      <c r="FB38" s="107"/>
      <c r="FC38" s="107"/>
      <c r="FD38" s="107"/>
      <c r="FE38" s="108"/>
      <c r="FF38" s="43">
        <f>DH38/CX38*100</f>
        <v>100</v>
      </c>
    </row>
    <row r="39" spans="1:162" ht="20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4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4"/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4"/>
    </row>
    <row r="42" spans="1:162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44"/>
    </row>
    <row r="43" spans="1:16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199"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  <mergeCell ref="AD19:AR19"/>
    <mergeCell ref="AS19:BG19"/>
    <mergeCell ref="BH19:BV19"/>
    <mergeCell ref="BW19:CK19"/>
    <mergeCell ref="A20:N20"/>
    <mergeCell ref="O20:AC20"/>
    <mergeCell ref="AD20:AR20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CL20:CZ20"/>
    <mergeCell ref="DA20:DH20"/>
    <mergeCell ref="DI20:DN20"/>
    <mergeCell ref="DO20:DV20"/>
    <mergeCell ref="DW20:EC20"/>
    <mergeCell ref="EU21:FE21"/>
    <mergeCell ref="EM20:ET20"/>
    <mergeCell ref="EU20:FE20"/>
    <mergeCell ref="CL21:CZ21"/>
    <mergeCell ref="ED20:EL20"/>
    <mergeCell ref="AD22:AR22"/>
    <mergeCell ref="AS22:BG22"/>
    <mergeCell ref="BH22:BV22"/>
    <mergeCell ref="BW22:CK22"/>
    <mergeCell ref="DI21:DN21"/>
    <mergeCell ref="DO21:DV21"/>
    <mergeCell ref="DW21:EC21"/>
    <mergeCell ref="ED21:EL21"/>
    <mergeCell ref="DA21:DH21"/>
    <mergeCell ref="BW23:CK23"/>
    <mergeCell ref="CL23:CZ23"/>
    <mergeCell ref="EM21:ET21"/>
    <mergeCell ref="DI23:DN23"/>
    <mergeCell ref="DO23:DV23"/>
    <mergeCell ref="DW23:EC23"/>
    <mergeCell ref="ED23:EL23"/>
    <mergeCell ref="ED22:EL22"/>
    <mergeCell ref="DO22:DV22"/>
    <mergeCell ref="DW22:EC22"/>
    <mergeCell ref="EU23:FE23"/>
    <mergeCell ref="EM22:ET22"/>
    <mergeCell ref="EU22:FE22"/>
    <mergeCell ref="AD23:AR23"/>
    <mergeCell ref="AS23:BG23"/>
    <mergeCell ref="BH23:BV23"/>
    <mergeCell ref="EU24:FE24"/>
    <mergeCell ref="DO24:DV24"/>
    <mergeCell ref="EM23:ET23"/>
    <mergeCell ref="DW24:EC24"/>
    <mergeCell ref="ED24:EL24"/>
    <mergeCell ref="DI24:DN24"/>
    <mergeCell ref="A25:N25"/>
    <mergeCell ref="O25:AC25"/>
    <mergeCell ref="AD25:AR25"/>
    <mergeCell ref="AS25:BG25"/>
    <mergeCell ref="BH25:BV25"/>
    <mergeCell ref="BW25:CK25"/>
    <mergeCell ref="A22:N22"/>
    <mergeCell ref="O22:AC22"/>
    <mergeCell ref="EM24:ET24"/>
    <mergeCell ref="DA23:DH23"/>
    <mergeCell ref="CL22:CZ22"/>
    <mergeCell ref="DA22:DH22"/>
    <mergeCell ref="DI22:DN22"/>
    <mergeCell ref="BW24:CK24"/>
    <mergeCell ref="A23:N23"/>
    <mergeCell ref="O23:AC23"/>
    <mergeCell ref="CX30:DG34"/>
    <mergeCell ref="DH30:DQ34"/>
    <mergeCell ref="DI25:DN25"/>
    <mergeCell ref="DO25:DV25"/>
    <mergeCell ref="DR30:EA34"/>
    <mergeCell ref="A24:N24"/>
    <mergeCell ref="O24:AC24"/>
    <mergeCell ref="AD24:AR24"/>
    <mergeCell ref="AS24:BG24"/>
    <mergeCell ref="BH24:BV24"/>
    <mergeCell ref="DW25:EC25"/>
    <mergeCell ref="CL25:CZ25"/>
    <mergeCell ref="DA25:DH25"/>
    <mergeCell ref="CL24:CZ24"/>
    <mergeCell ref="DA24:DH24"/>
    <mergeCell ref="ED25:EL25"/>
    <mergeCell ref="EM25:ET25"/>
    <mergeCell ref="EU25:FE25"/>
    <mergeCell ref="EB30:EK34"/>
    <mergeCell ref="EL30:EU34"/>
    <mergeCell ref="EV29:FE34"/>
    <mergeCell ref="A29:N34"/>
    <mergeCell ref="O29:AX32"/>
    <mergeCell ref="AY29:BV32"/>
    <mergeCell ref="BW29:EU29"/>
    <mergeCell ref="AA34:AL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AM34:AX34"/>
    <mergeCell ref="AY34:BJ34"/>
    <mergeCell ref="BK34:BV34"/>
    <mergeCell ref="BW30:CG34"/>
    <mergeCell ref="CH30:CW32"/>
    <mergeCell ref="A36:N36"/>
    <mergeCell ref="O36:Z36"/>
    <mergeCell ref="AA36:AL36"/>
    <mergeCell ref="AM36:AX36"/>
    <mergeCell ref="AY36:BJ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A37:AL37"/>
    <mergeCell ref="AM37:AX37"/>
    <mergeCell ref="AY37:BJ37"/>
    <mergeCell ref="BK37:BV37"/>
    <mergeCell ref="BW37:CG37"/>
    <mergeCell ref="BW36:CG36"/>
    <mergeCell ref="BK36:BV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BB40:BX40"/>
    <mergeCell ref="CX38:DG38"/>
    <mergeCell ref="DH38:DQ38"/>
    <mergeCell ref="DR38:EA38"/>
    <mergeCell ref="EB38:EK38"/>
    <mergeCell ref="CH38:CQ38"/>
    <mergeCell ref="CH36:CQ36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7:CQ37"/>
    <mergeCell ref="EL37:EU37"/>
    <mergeCell ref="A37:N37"/>
    <mergeCell ref="CR38:CW38"/>
    <mergeCell ref="CR37:CW37"/>
    <mergeCell ref="CX37:DG37"/>
    <mergeCell ref="DH37:DQ37"/>
    <mergeCell ref="DR37:EA37"/>
    <mergeCell ref="EB37:EK37"/>
    <mergeCell ref="EL38:EU38"/>
    <mergeCell ref="O37:Z37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FF43"/>
  <sheetViews>
    <sheetView view="pageBreakPreview" zoomScale="60" zoomScaleNormal="50" zoomScalePageLayoutView="0" workbookViewId="0" topLeftCell="A35">
      <selection activeCell="CL53" sqref="CL53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127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 customHeight="1">
      <c r="A6" s="238" t="s">
        <v>183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84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51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98.75" customHeight="1">
      <c r="A21" s="218" t="s">
        <v>78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63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50" t="s">
        <v>121</v>
      </c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299" t="s">
        <v>82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>
        <v>0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0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 t="s">
        <v>20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 t="s">
        <v>21</v>
      </c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50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96.25" customHeight="1">
      <c r="A36" s="187" t="s">
        <v>78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2" t="s">
        <v>63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 t="s">
        <v>121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397" t="s">
        <v>262</v>
      </c>
      <c r="BX36" s="398"/>
      <c r="BY36" s="398"/>
      <c r="BZ36" s="398"/>
      <c r="CA36" s="398"/>
      <c r="CB36" s="398"/>
      <c r="CC36" s="398"/>
      <c r="CD36" s="398"/>
      <c r="CE36" s="398"/>
      <c r="CF36" s="398"/>
      <c r="CG36" s="399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396">
        <f>CX37+CX38</f>
        <v>437</v>
      </c>
      <c r="CY36" s="396"/>
      <c r="CZ36" s="396"/>
      <c r="DA36" s="396"/>
      <c r="DB36" s="396"/>
      <c r="DC36" s="396"/>
      <c r="DD36" s="396"/>
      <c r="DE36" s="396"/>
      <c r="DF36" s="396"/>
      <c r="DG36" s="396"/>
      <c r="DH36" s="318">
        <v>437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41"/>
      <c r="EW36" s="142"/>
      <c r="EX36" s="142"/>
      <c r="EY36" s="142"/>
      <c r="EZ36" s="142"/>
      <c r="FA36" s="142"/>
      <c r="FB36" s="142"/>
      <c r="FC36" s="142"/>
      <c r="FD36" s="142"/>
      <c r="FE36" s="143"/>
      <c r="FF36" s="23">
        <f>DH36/CX36*100</f>
        <v>100</v>
      </c>
    </row>
    <row r="37" spans="1:162" ht="171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82" t="s">
        <v>39</v>
      </c>
      <c r="BX37" s="383"/>
      <c r="BY37" s="383"/>
      <c r="BZ37" s="383"/>
      <c r="CA37" s="383"/>
      <c r="CB37" s="383"/>
      <c r="CC37" s="383"/>
      <c r="CD37" s="383"/>
      <c r="CE37" s="383"/>
      <c r="CF37" s="383"/>
      <c r="CG37" s="384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75">
        <v>5</v>
      </c>
      <c r="CY37" s="376"/>
      <c r="CZ37" s="376"/>
      <c r="DA37" s="376"/>
      <c r="DB37" s="376"/>
      <c r="DC37" s="376"/>
      <c r="DD37" s="376"/>
      <c r="DE37" s="376"/>
      <c r="DF37" s="376"/>
      <c r="DG37" s="377"/>
      <c r="DH37" s="121">
        <v>5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273"/>
      <c r="EC37" s="274"/>
      <c r="ED37" s="274"/>
      <c r="EE37" s="274"/>
      <c r="EF37" s="274"/>
      <c r="EG37" s="274"/>
      <c r="EH37" s="274"/>
      <c r="EI37" s="274"/>
      <c r="EJ37" s="274"/>
      <c r="EK37" s="275"/>
      <c r="EL37" s="334"/>
      <c r="EM37" s="335"/>
      <c r="EN37" s="335"/>
      <c r="EO37" s="335"/>
      <c r="EP37" s="335"/>
      <c r="EQ37" s="335"/>
      <c r="ER37" s="335"/>
      <c r="ES37" s="335"/>
      <c r="ET37" s="335"/>
      <c r="EU37" s="336"/>
      <c r="EV37" s="144">
        <v>8</v>
      </c>
      <c r="EW37" s="145"/>
      <c r="EX37" s="145"/>
      <c r="EY37" s="145"/>
      <c r="EZ37" s="145"/>
      <c r="FA37" s="145"/>
      <c r="FB37" s="145"/>
      <c r="FC37" s="145"/>
      <c r="FD37" s="145"/>
      <c r="FE37" s="146"/>
      <c r="FF37" s="64">
        <f>DH37/CX37*100</f>
        <v>100</v>
      </c>
    </row>
    <row r="38" spans="1:162" ht="118.5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1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382" t="s">
        <v>42</v>
      </c>
      <c r="BX38" s="383"/>
      <c r="BY38" s="383"/>
      <c r="BZ38" s="383"/>
      <c r="CA38" s="383"/>
      <c r="CB38" s="383"/>
      <c r="CC38" s="383"/>
      <c r="CD38" s="383"/>
      <c r="CE38" s="383"/>
      <c r="CF38" s="383"/>
      <c r="CG38" s="384"/>
      <c r="CH38" s="157" t="s">
        <v>22</v>
      </c>
      <c r="CI38" s="158"/>
      <c r="CJ38" s="158"/>
      <c r="CK38" s="158"/>
      <c r="CL38" s="158"/>
      <c r="CM38" s="158"/>
      <c r="CN38" s="158"/>
      <c r="CO38" s="158"/>
      <c r="CP38" s="158"/>
      <c r="CQ38" s="159"/>
      <c r="CR38" s="134">
        <v>792</v>
      </c>
      <c r="CS38" s="135"/>
      <c r="CT38" s="135"/>
      <c r="CU38" s="135"/>
      <c r="CV38" s="135"/>
      <c r="CW38" s="136"/>
      <c r="CX38" s="390">
        <v>432</v>
      </c>
      <c r="CY38" s="391"/>
      <c r="CZ38" s="391"/>
      <c r="DA38" s="391"/>
      <c r="DB38" s="391"/>
      <c r="DC38" s="391"/>
      <c r="DD38" s="391"/>
      <c r="DE38" s="391"/>
      <c r="DF38" s="391"/>
      <c r="DG38" s="392"/>
      <c r="DH38" s="137">
        <v>432</v>
      </c>
      <c r="DI38" s="138"/>
      <c r="DJ38" s="138"/>
      <c r="DK38" s="138"/>
      <c r="DL38" s="138"/>
      <c r="DM38" s="138"/>
      <c r="DN38" s="138"/>
      <c r="DO38" s="138"/>
      <c r="DP38" s="138"/>
      <c r="DQ38" s="139"/>
      <c r="DR38" s="140">
        <v>0.03</v>
      </c>
      <c r="DS38" s="138"/>
      <c r="DT38" s="138"/>
      <c r="DU38" s="138"/>
      <c r="DV38" s="138"/>
      <c r="DW38" s="138"/>
      <c r="DX38" s="138"/>
      <c r="DY38" s="138"/>
      <c r="DZ38" s="138"/>
      <c r="EA38" s="139"/>
      <c r="EB38" s="393"/>
      <c r="EC38" s="394"/>
      <c r="ED38" s="394"/>
      <c r="EE38" s="394"/>
      <c r="EF38" s="394"/>
      <c r="EG38" s="394"/>
      <c r="EH38" s="394"/>
      <c r="EI38" s="394"/>
      <c r="EJ38" s="394"/>
      <c r="EK38" s="395"/>
      <c r="EL38" s="125"/>
      <c r="EM38" s="388"/>
      <c r="EN38" s="388"/>
      <c r="EO38" s="388"/>
      <c r="EP38" s="388"/>
      <c r="EQ38" s="388"/>
      <c r="ER38" s="388"/>
      <c r="ES38" s="388"/>
      <c r="ET38" s="388"/>
      <c r="EU38" s="389"/>
      <c r="EV38" s="144">
        <v>4.93</v>
      </c>
      <c r="EW38" s="145"/>
      <c r="EX38" s="145"/>
      <c r="EY38" s="145"/>
      <c r="EZ38" s="145"/>
      <c r="FA38" s="145"/>
      <c r="FB38" s="145"/>
      <c r="FC38" s="145"/>
      <c r="FD38" s="145"/>
      <c r="FE38" s="146"/>
      <c r="FF38" s="65">
        <f>DH38/CX38*100</f>
        <v>100</v>
      </c>
    </row>
    <row r="39" spans="1:162" ht="20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44"/>
    </row>
    <row r="40" spans="1:162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6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44"/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4"/>
    </row>
    <row r="42" spans="1:162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44"/>
    </row>
    <row r="43" spans="1:16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199"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  <mergeCell ref="AD19:AR19"/>
    <mergeCell ref="AS19:BG19"/>
    <mergeCell ref="BH19:BV19"/>
    <mergeCell ref="BW19:CK19"/>
    <mergeCell ref="A20:N20"/>
    <mergeCell ref="O20:AC20"/>
    <mergeCell ref="AD20:AR20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CL20:CZ20"/>
    <mergeCell ref="DA20:DH20"/>
    <mergeCell ref="DI20:DN20"/>
    <mergeCell ref="DO20:DV20"/>
    <mergeCell ref="DW20:EC20"/>
    <mergeCell ref="EU21:FE21"/>
    <mergeCell ref="EM20:ET20"/>
    <mergeCell ref="EU20:FE20"/>
    <mergeCell ref="CL21:CZ21"/>
    <mergeCell ref="ED20:EL20"/>
    <mergeCell ref="AD22:AR22"/>
    <mergeCell ref="AS22:BG22"/>
    <mergeCell ref="BH22:BV22"/>
    <mergeCell ref="BW22:CK22"/>
    <mergeCell ref="DI21:DN21"/>
    <mergeCell ref="DO21:DV21"/>
    <mergeCell ref="DW21:EC21"/>
    <mergeCell ref="ED21:EL21"/>
    <mergeCell ref="DA21:DH21"/>
    <mergeCell ref="BW23:CK23"/>
    <mergeCell ref="CL23:CZ23"/>
    <mergeCell ref="EM21:ET21"/>
    <mergeCell ref="DI23:DN23"/>
    <mergeCell ref="DO23:DV23"/>
    <mergeCell ref="DW23:EC23"/>
    <mergeCell ref="ED23:EL23"/>
    <mergeCell ref="ED22:EL22"/>
    <mergeCell ref="DO22:DV22"/>
    <mergeCell ref="DW22:EC22"/>
    <mergeCell ref="EU23:FE23"/>
    <mergeCell ref="EM22:ET22"/>
    <mergeCell ref="EU22:FE22"/>
    <mergeCell ref="AD23:AR23"/>
    <mergeCell ref="AS23:BG23"/>
    <mergeCell ref="BH23:BV23"/>
    <mergeCell ref="EU24:FE24"/>
    <mergeCell ref="DO24:DV24"/>
    <mergeCell ref="EM23:ET23"/>
    <mergeCell ref="DW24:EC24"/>
    <mergeCell ref="ED24:EL24"/>
    <mergeCell ref="DI24:DN24"/>
    <mergeCell ref="A25:N25"/>
    <mergeCell ref="O25:AC25"/>
    <mergeCell ref="AD25:AR25"/>
    <mergeCell ref="AS25:BG25"/>
    <mergeCell ref="BH25:BV25"/>
    <mergeCell ref="BW25:CK25"/>
    <mergeCell ref="A22:N22"/>
    <mergeCell ref="O22:AC22"/>
    <mergeCell ref="EM24:ET24"/>
    <mergeCell ref="DA23:DH23"/>
    <mergeCell ref="CL22:CZ22"/>
    <mergeCell ref="DA22:DH22"/>
    <mergeCell ref="DI22:DN22"/>
    <mergeCell ref="BW24:CK24"/>
    <mergeCell ref="A23:N23"/>
    <mergeCell ref="O23:AC23"/>
    <mergeCell ref="CX30:DG34"/>
    <mergeCell ref="DH30:DQ34"/>
    <mergeCell ref="DI25:DN25"/>
    <mergeCell ref="DO25:DV25"/>
    <mergeCell ref="DR30:EA34"/>
    <mergeCell ref="A24:N24"/>
    <mergeCell ref="O24:AC24"/>
    <mergeCell ref="AD24:AR24"/>
    <mergeCell ref="AS24:BG24"/>
    <mergeCell ref="BH24:BV24"/>
    <mergeCell ref="DW25:EC25"/>
    <mergeCell ref="CL25:CZ25"/>
    <mergeCell ref="DA25:DH25"/>
    <mergeCell ref="CL24:CZ24"/>
    <mergeCell ref="DA24:DH24"/>
    <mergeCell ref="ED25:EL25"/>
    <mergeCell ref="EM25:ET25"/>
    <mergeCell ref="EU25:FE25"/>
    <mergeCell ref="EB30:EK34"/>
    <mergeCell ref="EL30:EU34"/>
    <mergeCell ref="EV29:FE34"/>
    <mergeCell ref="A29:N34"/>
    <mergeCell ref="O29:AX32"/>
    <mergeCell ref="AY29:BV32"/>
    <mergeCell ref="BW29:EU29"/>
    <mergeCell ref="AA34:AL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AM34:AX34"/>
    <mergeCell ref="AY34:BJ34"/>
    <mergeCell ref="BK34:BV34"/>
    <mergeCell ref="BW30:CG34"/>
    <mergeCell ref="CH30:CW32"/>
    <mergeCell ref="A36:N36"/>
    <mergeCell ref="O36:Z36"/>
    <mergeCell ref="AA36:AL36"/>
    <mergeCell ref="AM36:AX36"/>
    <mergeCell ref="AY36:BJ36"/>
    <mergeCell ref="BW35:CG35"/>
    <mergeCell ref="CH35:CQ35"/>
    <mergeCell ref="A35:N35"/>
    <mergeCell ref="O35:Z35"/>
    <mergeCell ref="AA35:AL35"/>
    <mergeCell ref="AM35:AX35"/>
    <mergeCell ref="AY35:BJ35"/>
    <mergeCell ref="BK35:BV35"/>
    <mergeCell ref="AA37:AL37"/>
    <mergeCell ref="AM37:AX37"/>
    <mergeCell ref="AY37:BJ37"/>
    <mergeCell ref="BK37:BV37"/>
    <mergeCell ref="BW37:CG37"/>
    <mergeCell ref="BW36:CG36"/>
    <mergeCell ref="BK36:BV36"/>
    <mergeCell ref="EV35:FE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BB40:BX40"/>
    <mergeCell ref="CX38:DG38"/>
    <mergeCell ref="DH38:DQ38"/>
    <mergeCell ref="DR38:EA38"/>
    <mergeCell ref="EB38:EK38"/>
    <mergeCell ref="CH38:CQ38"/>
    <mergeCell ref="CH36:CQ36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7:CQ37"/>
    <mergeCell ref="EL37:EU37"/>
    <mergeCell ref="A37:N37"/>
    <mergeCell ref="CR38:CW38"/>
    <mergeCell ref="CR37:CW37"/>
    <mergeCell ref="CX37:DG37"/>
    <mergeCell ref="DH37:DQ37"/>
    <mergeCell ref="DR37:EA37"/>
    <mergeCell ref="EB37:EK37"/>
    <mergeCell ref="EL38:EU38"/>
    <mergeCell ref="O37:Z37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FF43"/>
  <sheetViews>
    <sheetView view="pageBreakPreview" zoomScale="60" zoomScaleNormal="50" zoomScalePageLayoutView="0" workbookViewId="0" topLeftCell="A31">
      <selection activeCell="EV40" sqref="EV40:FE40"/>
    </sheetView>
  </sheetViews>
  <sheetFormatPr defaultColWidth="8.8515625" defaultRowHeight="15"/>
  <cols>
    <col min="1" max="85" width="1.7109375" style="2" customWidth="1"/>
    <col min="86" max="86" width="1.28515625" style="2" customWidth="1"/>
    <col min="87" max="89" width="1.7109375" style="2" hidden="1" customWidth="1"/>
    <col min="90" max="99" width="1.7109375" style="2" customWidth="1"/>
    <col min="100" max="100" width="3.8515625" style="2" customWidth="1"/>
    <col min="101" max="110" width="1.7109375" style="2" customWidth="1"/>
    <col min="111" max="111" width="3.00390625" style="2" customWidth="1"/>
    <col min="112" max="122" width="1.7109375" style="2" customWidth="1"/>
    <col min="123" max="130" width="1.57421875" style="2" customWidth="1"/>
    <col min="131" max="157" width="1.7109375" style="2" customWidth="1"/>
    <col min="158" max="161" width="0.85546875" style="2" customWidth="1"/>
    <col min="162" max="16384" width="8.8515625" style="23" customWidth="1"/>
  </cols>
  <sheetData>
    <row r="1" spans="1:161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7"/>
      <c r="BU1" s="7"/>
      <c r="BV1" s="253" t="s">
        <v>263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4"/>
      <c r="BD4" s="34"/>
      <c r="BE4" s="34"/>
      <c r="BF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6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5.75">
      <c r="A6" s="238" t="s">
        <v>264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8" t="s">
        <v>3</v>
      </c>
      <c r="ER6" s="33"/>
      <c r="ES6" s="239" t="s">
        <v>76</v>
      </c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 ht="37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8" t="s">
        <v>4</v>
      </c>
      <c r="ER7" s="33"/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ht="84" customHeight="1" thickBot="1">
      <c r="A8" s="25" t="s">
        <v>110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48" t="s">
        <v>121</v>
      </c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8" t="s">
        <v>5</v>
      </c>
      <c r="ER8" s="33"/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61" ht="6.75" customHeigh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28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6"/>
      <c r="BC11" s="16"/>
      <c r="BD11" s="16"/>
      <c r="BE11" s="16"/>
      <c r="BF11" s="16"/>
      <c r="BG11" s="16"/>
      <c r="BH11" s="16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ht="15.75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15.75">
      <c r="A13" s="79" t="s">
        <v>89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9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2"/>
      <c r="AZ14" s="32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5.25" customHeight="1">
      <c r="A15" s="190" t="s">
        <v>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90" t="s">
        <v>7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4"/>
      <c r="AZ15" s="194"/>
      <c r="BA15" s="194"/>
      <c r="BB15" s="191"/>
      <c r="BC15" s="191"/>
      <c r="BD15" s="191"/>
      <c r="BE15" s="191"/>
      <c r="BF15" s="191"/>
      <c r="BG15" s="192"/>
      <c r="BH15" s="190" t="s">
        <v>8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2"/>
      <c r="CL15" s="80" t="s">
        <v>9</v>
      </c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251"/>
    </row>
    <row r="16" spans="1:161" ht="1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3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5"/>
      <c r="CL16" s="190" t="s">
        <v>10</v>
      </c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2"/>
      <c r="DA16" s="237" t="s">
        <v>102</v>
      </c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 t="s">
        <v>103</v>
      </c>
      <c r="DP16" s="237"/>
      <c r="DQ16" s="237"/>
      <c r="DR16" s="237"/>
      <c r="DS16" s="237"/>
      <c r="DT16" s="237"/>
      <c r="DU16" s="237"/>
      <c r="DV16" s="237"/>
      <c r="DW16" s="308" t="s">
        <v>91</v>
      </c>
      <c r="DX16" s="309"/>
      <c r="DY16" s="309"/>
      <c r="DZ16" s="309"/>
      <c r="EA16" s="309"/>
      <c r="EB16" s="309"/>
      <c r="EC16" s="310"/>
      <c r="ED16" s="308" t="s">
        <v>105</v>
      </c>
      <c r="EE16" s="309"/>
      <c r="EF16" s="309"/>
      <c r="EG16" s="309"/>
      <c r="EH16" s="309"/>
      <c r="EI16" s="309"/>
      <c r="EJ16" s="309"/>
      <c r="EK16" s="309"/>
      <c r="EL16" s="310"/>
      <c r="EM16" s="308" t="s">
        <v>104</v>
      </c>
      <c r="EN16" s="309"/>
      <c r="EO16" s="309"/>
      <c r="EP16" s="309"/>
      <c r="EQ16" s="309"/>
      <c r="ER16" s="309"/>
      <c r="ES16" s="309"/>
      <c r="ET16" s="310"/>
      <c r="EU16" s="308" t="s">
        <v>94</v>
      </c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196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5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311"/>
      <c r="DX17" s="312"/>
      <c r="DY17" s="312"/>
      <c r="DZ17" s="312"/>
      <c r="EA17" s="312"/>
      <c r="EB17" s="312"/>
      <c r="EC17" s="313"/>
      <c r="ED17" s="311"/>
      <c r="EE17" s="312"/>
      <c r="EF17" s="312"/>
      <c r="EG17" s="312"/>
      <c r="EH17" s="312"/>
      <c r="EI17" s="312"/>
      <c r="EJ17" s="312"/>
      <c r="EK17" s="312"/>
      <c r="EL17" s="313"/>
      <c r="EM17" s="311"/>
      <c r="EN17" s="312"/>
      <c r="EO17" s="312"/>
      <c r="EP17" s="312"/>
      <c r="EQ17" s="312"/>
      <c r="ER17" s="312"/>
      <c r="ES17" s="312"/>
      <c r="ET17" s="313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3"/>
    </row>
    <row r="18" spans="1:161" ht="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30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9"/>
      <c r="AD18" s="10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9"/>
      <c r="AS18" s="10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9"/>
      <c r="BH18" s="10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9"/>
      <c r="BW18" s="10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31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5"/>
      <c r="DA18" s="237" t="s">
        <v>51</v>
      </c>
      <c r="DB18" s="237"/>
      <c r="DC18" s="237"/>
      <c r="DD18" s="237"/>
      <c r="DE18" s="237"/>
      <c r="DF18" s="237"/>
      <c r="DG18" s="237"/>
      <c r="DH18" s="237"/>
      <c r="DI18" s="237" t="s">
        <v>13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11"/>
      <c r="DX18" s="312"/>
      <c r="DY18" s="312"/>
      <c r="DZ18" s="312"/>
      <c r="EA18" s="312"/>
      <c r="EB18" s="312"/>
      <c r="EC18" s="313"/>
      <c r="ED18" s="311"/>
      <c r="EE18" s="312"/>
      <c r="EF18" s="312"/>
      <c r="EG18" s="312"/>
      <c r="EH18" s="312"/>
      <c r="EI18" s="312"/>
      <c r="EJ18" s="312"/>
      <c r="EK18" s="312"/>
      <c r="EL18" s="313"/>
      <c r="EM18" s="311"/>
      <c r="EN18" s="312"/>
      <c r="EO18" s="312"/>
      <c r="EP18" s="312"/>
      <c r="EQ18" s="312"/>
      <c r="ER18" s="312"/>
      <c r="ES18" s="312"/>
      <c r="ET18" s="313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3"/>
    </row>
    <row r="19" spans="1:161" ht="51.75" customHeight="1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9" t="s">
        <v>14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9" t="s">
        <v>14</v>
      </c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199" t="s">
        <v>14</v>
      </c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1"/>
      <c r="BH19" s="199" t="s">
        <v>14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199" t="s">
        <v>14</v>
      </c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6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11"/>
      <c r="DX19" s="312"/>
      <c r="DY19" s="312"/>
      <c r="DZ19" s="312"/>
      <c r="EA19" s="312"/>
      <c r="EB19" s="312"/>
      <c r="EC19" s="313"/>
      <c r="ED19" s="311"/>
      <c r="EE19" s="312"/>
      <c r="EF19" s="312"/>
      <c r="EG19" s="312"/>
      <c r="EH19" s="312"/>
      <c r="EI19" s="312"/>
      <c r="EJ19" s="312"/>
      <c r="EK19" s="312"/>
      <c r="EL19" s="313"/>
      <c r="EM19" s="311"/>
      <c r="EN19" s="312"/>
      <c r="EO19" s="312"/>
      <c r="EP19" s="312"/>
      <c r="EQ19" s="312"/>
      <c r="ER19" s="312"/>
      <c r="ES19" s="312"/>
      <c r="ET19" s="313"/>
      <c r="EU19" s="311"/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</row>
    <row r="20" spans="1:161" ht="15">
      <c r="A20" s="179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79">
        <v>2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>
        <v>3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>
        <v>4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>
        <v>5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>
        <v>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236">
        <v>8</v>
      </c>
      <c r="DB20" s="236"/>
      <c r="DC20" s="236"/>
      <c r="DD20" s="236"/>
      <c r="DE20" s="236"/>
      <c r="DF20" s="236"/>
      <c r="DG20" s="236"/>
      <c r="DH20" s="236"/>
      <c r="DI20" s="236">
        <v>9</v>
      </c>
      <c r="DJ20" s="236"/>
      <c r="DK20" s="236"/>
      <c r="DL20" s="236"/>
      <c r="DM20" s="236"/>
      <c r="DN20" s="236"/>
      <c r="DO20" s="236">
        <v>10</v>
      </c>
      <c r="DP20" s="236"/>
      <c r="DQ20" s="236"/>
      <c r="DR20" s="236"/>
      <c r="DS20" s="236"/>
      <c r="DT20" s="236"/>
      <c r="DU20" s="236"/>
      <c r="DV20" s="236"/>
      <c r="DW20" s="236">
        <v>11</v>
      </c>
      <c r="DX20" s="236"/>
      <c r="DY20" s="236"/>
      <c r="DZ20" s="236"/>
      <c r="EA20" s="236"/>
      <c r="EB20" s="236"/>
      <c r="EC20" s="236"/>
      <c r="ED20" s="236">
        <v>12</v>
      </c>
      <c r="EE20" s="236"/>
      <c r="EF20" s="236"/>
      <c r="EG20" s="236"/>
      <c r="EH20" s="236"/>
      <c r="EI20" s="236"/>
      <c r="EJ20" s="236"/>
      <c r="EK20" s="236"/>
      <c r="EL20" s="236"/>
      <c r="EM20" s="236">
        <v>13</v>
      </c>
      <c r="EN20" s="236"/>
      <c r="EO20" s="236"/>
      <c r="EP20" s="236"/>
      <c r="EQ20" s="236"/>
      <c r="ER20" s="236"/>
      <c r="ES20" s="236"/>
      <c r="ET20" s="236"/>
      <c r="EU20" s="236">
        <v>14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1:161" ht="198.75" customHeight="1">
      <c r="A21" s="298" t="s">
        <v>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99" t="s">
        <v>265</v>
      </c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70" t="s">
        <v>121</v>
      </c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2"/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299" t="s">
        <v>82</v>
      </c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1"/>
      <c r="BW21" s="233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5"/>
      <c r="CL21" s="112" t="s">
        <v>56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72" t="s">
        <v>15</v>
      </c>
      <c r="DB21" s="72"/>
      <c r="DC21" s="72"/>
      <c r="DD21" s="72"/>
      <c r="DE21" s="72"/>
      <c r="DF21" s="72"/>
      <c r="DG21" s="72"/>
      <c r="DH21" s="72"/>
      <c r="DI21" s="72">
        <v>744</v>
      </c>
      <c r="DJ21" s="72"/>
      <c r="DK21" s="72"/>
      <c r="DL21" s="72"/>
      <c r="DM21" s="72"/>
      <c r="DN21" s="72"/>
      <c r="DO21" s="72">
        <v>100</v>
      </c>
      <c r="DP21" s="72"/>
      <c r="DQ21" s="72"/>
      <c r="DR21" s="72"/>
      <c r="DS21" s="72"/>
      <c r="DT21" s="72"/>
      <c r="DU21" s="72"/>
      <c r="DV21" s="72"/>
      <c r="DW21" s="72">
        <v>100</v>
      </c>
      <c r="DX21" s="72"/>
      <c r="DY21" s="72"/>
      <c r="DZ21" s="72"/>
      <c r="EA21" s="72"/>
      <c r="EB21" s="72"/>
      <c r="EC21" s="72"/>
      <c r="ED21" s="75">
        <v>0.03</v>
      </c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1:161" ht="61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112" t="s">
        <v>57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4"/>
      <c r="DA22" s="72" t="s">
        <v>66</v>
      </c>
      <c r="DB22" s="72"/>
      <c r="DC22" s="72"/>
      <c r="DD22" s="72"/>
      <c r="DE22" s="72"/>
      <c r="DF22" s="72"/>
      <c r="DG22" s="72"/>
      <c r="DH22" s="72"/>
      <c r="DI22" s="72">
        <v>796</v>
      </c>
      <c r="DJ22" s="72"/>
      <c r="DK22" s="72"/>
      <c r="DL22" s="72"/>
      <c r="DM22" s="72"/>
      <c r="DN22" s="72"/>
      <c r="DO22" s="292" t="s">
        <v>106</v>
      </c>
      <c r="DP22" s="292"/>
      <c r="DQ22" s="292"/>
      <c r="DR22" s="292"/>
      <c r="DS22" s="292"/>
      <c r="DT22" s="292"/>
      <c r="DU22" s="292"/>
      <c r="DV22" s="292"/>
      <c r="DW22" s="189">
        <v>0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ht="60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4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50"/>
      <c r="BH23" s="148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50"/>
      <c r="BW23" s="148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50"/>
      <c r="CL23" s="112" t="s">
        <v>58</v>
      </c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  <c r="DA23" s="72" t="s">
        <v>15</v>
      </c>
      <c r="DB23" s="72"/>
      <c r="DC23" s="72"/>
      <c r="DD23" s="72"/>
      <c r="DE23" s="72"/>
      <c r="DF23" s="72"/>
      <c r="DG23" s="72"/>
      <c r="DH23" s="72"/>
      <c r="DI23" s="72">
        <v>744</v>
      </c>
      <c r="DJ23" s="72"/>
      <c r="DK23" s="72"/>
      <c r="DL23" s="72"/>
      <c r="DM23" s="72"/>
      <c r="DN23" s="72"/>
      <c r="DO23" s="292" t="s">
        <v>107</v>
      </c>
      <c r="DP23" s="292"/>
      <c r="DQ23" s="292"/>
      <c r="DR23" s="292"/>
      <c r="DS23" s="292"/>
      <c r="DT23" s="292"/>
      <c r="DU23" s="292"/>
      <c r="DV23" s="292"/>
      <c r="DW23" s="189">
        <v>100</v>
      </c>
      <c r="DX23" s="189"/>
      <c r="DY23" s="189"/>
      <c r="DZ23" s="189"/>
      <c r="EA23" s="189"/>
      <c r="EB23" s="189"/>
      <c r="EC23" s="189"/>
      <c r="ED23" s="291">
        <v>0.03</v>
      </c>
      <c r="EE23" s="189"/>
      <c r="EF23" s="189"/>
      <c r="EG23" s="189"/>
      <c r="EH23" s="189"/>
      <c r="EI23" s="189"/>
      <c r="EJ23" s="189"/>
      <c r="EK23" s="189"/>
      <c r="EL23" s="189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ht="54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112" t="s">
        <v>59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4"/>
      <c r="DA24" s="72" t="s">
        <v>15</v>
      </c>
      <c r="DB24" s="72"/>
      <c r="DC24" s="72"/>
      <c r="DD24" s="72"/>
      <c r="DE24" s="72"/>
      <c r="DF24" s="72"/>
      <c r="DG24" s="72"/>
      <c r="DH24" s="72"/>
      <c r="DI24" s="72">
        <v>744</v>
      </c>
      <c r="DJ24" s="72"/>
      <c r="DK24" s="72"/>
      <c r="DL24" s="72"/>
      <c r="DM24" s="72"/>
      <c r="DN24" s="72"/>
      <c r="DO24" s="292" t="s">
        <v>107</v>
      </c>
      <c r="DP24" s="292"/>
      <c r="DQ24" s="292"/>
      <c r="DR24" s="292"/>
      <c r="DS24" s="292"/>
      <c r="DT24" s="292"/>
      <c r="DU24" s="292"/>
      <c r="DV24" s="292"/>
      <c r="DW24" s="189">
        <v>100</v>
      </c>
      <c r="DX24" s="189"/>
      <c r="DY24" s="189"/>
      <c r="DZ24" s="189"/>
      <c r="EA24" s="189"/>
      <c r="EB24" s="189"/>
      <c r="EC24" s="189"/>
      <c r="ED24" s="291">
        <v>0.03</v>
      </c>
      <c r="EE24" s="189"/>
      <c r="EF24" s="189"/>
      <c r="EG24" s="189"/>
      <c r="EH24" s="189"/>
      <c r="EI24" s="189"/>
      <c r="EJ24" s="189"/>
      <c r="EK24" s="189"/>
      <c r="EL24" s="189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ht="34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06" t="s">
        <v>60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72" t="s">
        <v>15</v>
      </c>
      <c r="DB25" s="72"/>
      <c r="DC25" s="72"/>
      <c r="DD25" s="72"/>
      <c r="DE25" s="72"/>
      <c r="DF25" s="72"/>
      <c r="DG25" s="72"/>
      <c r="DH25" s="72"/>
      <c r="DI25" s="72">
        <v>744</v>
      </c>
      <c r="DJ25" s="72"/>
      <c r="DK25" s="72"/>
      <c r="DL25" s="72"/>
      <c r="DM25" s="72"/>
      <c r="DN25" s="72"/>
      <c r="DO25" s="292" t="s">
        <v>107</v>
      </c>
      <c r="DP25" s="292"/>
      <c r="DQ25" s="292"/>
      <c r="DR25" s="292"/>
      <c r="DS25" s="292"/>
      <c r="DT25" s="292"/>
      <c r="DU25" s="292"/>
      <c r="DV25" s="292"/>
      <c r="DW25" s="189">
        <v>100</v>
      </c>
      <c r="DX25" s="189"/>
      <c r="DY25" s="189"/>
      <c r="DZ25" s="189"/>
      <c r="EA25" s="189"/>
      <c r="EB25" s="189"/>
      <c r="EC25" s="189"/>
      <c r="ED25" s="291">
        <v>0.03</v>
      </c>
      <c r="EE25" s="189"/>
      <c r="EF25" s="189"/>
      <c r="EG25" s="189"/>
      <c r="EH25" s="189"/>
      <c r="EI25" s="189"/>
      <c r="EJ25" s="189"/>
      <c r="EK25" s="189"/>
      <c r="EL25" s="189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  <row r="26" spans="1:16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9"/>
      <c r="AZ26" s="29"/>
      <c r="BA26" s="29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5.75">
      <c r="A27" s="33" t="s">
        <v>97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ht="45" customHeight="1">
      <c r="A29" s="190" t="s">
        <v>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 t="s">
        <v>16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193" t="s">
        <v>17</v>
      </c>
      <c r="AZ29" s="194"/>
      <c r="BA29" s="194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2"/>
      <c r="BW29" s="80" t="s">
        <v>18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2" t="s">
        <v>99</v>
      </c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ht="1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0" t="s">
        <v>52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H30" s="237" t="s">
        <v>11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 t="s">
        <v>90</v>
      </c>
      <c r="CY30" s="360"/>
      <c r="CZ30" s="360"/>
      <c r="DA30" s="360"/>
      <c r="DB30" s="360"/>
      <c r="DC30" s="360"/>
      <c r="DD30" s="360"/>
      <c r="DE30" s="360"/>
      <c r="DF30" s="360"/>
      <c r="DG30" s="360"/>
      <c r="DH30" s="237" t="s">
        <v>91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 t="s">
        <v>92</v>
      </c>
      <c r="DS30" s="237"/>
      <c r="DT30" s="237"/>
      <c r="DU30" s="237"/>
      <c r="DV30" s="237"/>
      <c r="DW30" s="237"/>
      <c r="DX30" s="237"/>
      <c r="DY30" s="237"/>
      <c r="DZ30" s="237"/>
      <c r="EA30" s="237"/>
      <c r="EB30" s="237" t="s">
        <v>93</v>
      </c>
      <c r="EC30" s="360"/>
      <c r="ED30" s="360"/>
      <c r="EE30" s="360"/>
      <c r="EF30" s="360"/>
      <c r="EG30" s="360"/>
      <c r="EH30" s="360"/>
      <c r="EI30" s="360"/>
      <c r="EJ30" s="360"/>
      <c r="EK30" s="360"/>
      <c r="EL30" s="237" t="s">
        <v>98</v>
      </c>
      <c r="EM30" s="237"/>
      <c r="EN30" s="237"/>
      <c r="EO30" s="237"/>
      <c r="EP30" s="237"/>
      <c r="EQ30" s="237"/>
      <c r="ER30" s="237"/>
      <c r="ES30" s="237"/>
      <c r="ET30" s="237"/>
      <c r="EU30" s="237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ht="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ht="15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3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15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202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02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02" t="s">
        <v>20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4"/>
      <c r="BK33" s="202" t="s">
        <v>21</v>
      </c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4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37" t="s">
        <v>12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37" t="s">
        <v>13</v>
      </c>
      <c r="CS33" s="237"/>
      <c r="CT33" s="237"/>
      <c r="CU33" s="237"/>
      <c r="CV33" s="237"/>
      <c r="CW33" s="237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50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9" t="s">
        <v>14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99" t="s">
        <v>14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199" t="s">
        <v>14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199" t="s">
        <v>14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99" t="s">
        <v>14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196"/>
      <c r="BX34" s="197"/>
      <c r="BY34" s="197"/>
      <c r="BZ34" s="197"/>
      <c r="CA34" s="197"/>
      <c r="CB34" s="197"/>
      <c r="CC34" s="197"/>
      <c r="CD34" s="197"/>
      <c r="CE34" s="197"/>
      <c r="CF34" s="197"/>
      <c r="CG34" s="198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15">
      <c r="A35" s="179">
        <v>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79">
        <v>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>
        <v>3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1"/>
      <c r="AM35" s="179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>
        <v>5</v>
      </c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>
        <v>6</v>
      </c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9">
        <v>7</v>
      </c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9">
        <v>8</v>
      </c>
      <c r="CI35" s="180"/>
      <c r="CJ35" s="180"/>
      <c r="CK35" s="180"/>
      <c r="CL35" s="180"/>
      <c r="CM35" s="180"/>
      <c r="CN35" s="180"/>
      <c r="CO35" s="180"/>
      <c r="CP35" s="180"/>
      <c r="CQ35" s="181"/>
      <c r="CR35" s="179">
        <v>9</v>
      </c>
      <c r="CS35" s="180"/>
      <c r="CT35" s="180"/>
      <c r="CU35" s="180"/>
      <c r="CV35" s="180"/>
      <c r="CW35" s="181"/>
      <c r="CX35" s="179">
        <v>10</v>
      </c>
      <c r="CY35" s="180"/>
      <c r="CZ35" s="180"/>
      <c r="DA35" s="180"/>
      <c r="DB35" s="180"/>
      <c r="DC35" s="180"/>
      <c r="DD35" s="180"/>
      <c r="DE35" s="180"/>
      <c r="DF35" s="180"/>
      <c r="DG35" s="181"/>
      <c r="DH35" s="179">
        <v>11</v>
      </c>
      <c r="DI35" s="180"/>
      <c r="DJ35" s="180"/>
      <c r="DK35" s="180"/>
      <c r="DL35" s="180"/>
      <c r="DM35" s="180"/>
      <c r="DN35" s="180"/>
      <c r="DO35" s="180"/>
      <c r="DP35" s="180"/>
      <c r="DQ35" s="181"/>
      <c r="DR35" s="179">
        <v>12</v>
      </c>
      <c r="DS35" s="180"/>
      <c r="DT35" s="180"/>
      <c r="DU35" s="180"/>
      <c r="DV35" s="180"/>
      <c r="DW35" s="180"/>
      <c r="DX35" s="180"/>
      <c r="DY35" s="180"/>
      <c r="DZ35" s="180"/>
      <c r="EA35" s="181"/>
      <c r="EB35" s="179">
        <v>13</v>
      </c>
      <c r="EC35" s="180"/>
      <c r="ED35" s="180"/>
      <c r="EE35" s="180"/>
      <c r="EF35" s="180"/>
      <c r="EG35" s="180"/>
      <c r="EH35" s="180"/>
      <c r="EI35" s="180"/>
      <c r="EJ35" s="180"/>
      <c r="EK35" s="181"/>
      <c r="EL35" s="179">
        <v>14</v>
      </c>
      <c r="EM35" s="180"/>
      <c r="EN35" s="180"/>
      <c r="EO35" s="180"/>
      <c r="EP35" s="180"/>
      <c r="EQ35" s="180"/>
      <c r="ER35" s="180"/>
      <c r="ES35" s="180"/>
      <c r="ET35" s="180"/>
      <c r="EU35" s="181"/>
      <c r="EV35" s="179">
        <v>15</v>
      </c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2" ht="296.25" customHeight="1">
      <c r="A36" s="298" t="s">
        <v>77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20"/>
      <c r="O36" s="72" t="s">
        <v>265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147" t="s">
        <v>121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4"/>
      <c r="AM36" s="72" t="s">
        <v>19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89" t="s">
        <v>20</v>
      </c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2" t="s">
        <v>266</v>
      </c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8" t="s">
        <v>22</v>
      </c>
      <c r="CI36" s="185"/>
      <c r="CJ36" s="185"/>
      <c r="CK36" s="185"/>
      <c r="CL36" s="185"/>
      <c r="CM36" s="185"/>
      <c r="CN36" s="185"/>
      <c r="CO36" s="185"/>
      <c r="CP36" s="185"/>
      <c r="CQ36" s="186"/>
      <c r="CR36" s="175" t="s">
        <v>23</v>
      </c>
      <c r="CS36" s="176"/>
      <c r="CT36" s="176"/>
      <c r="CU36" s="176"/>
      <c r="CV36" s="176"/>
      <c r="CW36" s="177"/>
      <c r="CX36" s="400">
        <v>431</v>
      </c>
      <c r="CY36" s="401"/>
      <c r="CZ36" s="401"/>
      <c r="DA36" s="401"/>
      <c r="DB36" s="401"/>
      <c r="DC36" s="401"/>
      <c r="DD36" s="401"/>
      <c r="DE36" s="401"/>
      <c r="DF36" s="401"/>
      <c r="DG36" s="402"/>
      <c r="DH36" s="318">
        <v>431</v>
      </c>
      <c r="DI36" s="319"/>
      <c r="DJ36" s="319"/>
      <c r="DK36" s="319"/>
      <c r="DL36" s="319"/>
      <c r="DM36" s="319"/>
      <c r="DN36" s="319"/>
      <c r="DO36" s="319"/>
      <c r="DP36" s="319"/>
      <c r="DQ36" s="320"/>
      <c r="DR36" s="100">
        <v>0.03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273"/>
      <c r="EC36" s="274"/>
      <c r="ED36" s="274"/>
      <c r="EE36" s="274"/>
      <c r="EF36" s="274"/>
      <c r="EG36" s="274"/>
      <c r="EH36" s="274"/>
      <c r="EI36" s="274"/>
      <c r="EJ36" s="274"/>
      <c r="EK36" s="275"/>
      <c r="EL36" s="109"/>
      <c r="EM36" s="107"/>
      <c r="EN36" s="107"/>
      <c r="EO36" s="107"/>
      <c r="EP36" s="107"/>
      <c r="EQ36" s="107"/>
      <c r="ER36" s="107"/>
      <c r="ES36" s="107"/>
      <c r="ET36" s="107"/>
      <c r="EU36" s="108"/>
      <c r="EV36" s="109"/>
      <c r="EW36" s="107"/>
      <c r="EX36" s="107"/>
      <c r="EY36" s="107"/>
      <c r="EZ36" s="107"/>
      <c r="FA36" s="107"/>
      <c r="FB36" s="107"/>
      <c r="FC36" s="107"/>
      <c r="FD36" s="107"/>
      <c r="FE36" s="108"/>
      <c r="FF36" s="56">
        <f>DH36/CX36*100</f>
        <v>100</v>
      </c>
    </row>
    <row r="37" spans="1:162" ht="171.75" customHeight="1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4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382" t="s">
        <v>40</v>
      </c>
      <c r="BX37" s="383"/>
      <c r="BY37" s="383"/>
      <c r="BZ37" s="383"/>
      <c r="CA37" s="383"/>
      <c r="CB37" s="383"/>
      <c r="CC37" s="383"/>
      <c r="CD37" s="383"/>
      <c r="CE37" s="383"/>
      <c r="CF37" s="383"/>
      <c r="CG37" s="384"/>
      <c r="CH37" s="337" t="s">
        <v>22</v>
      </c>
      <c r="CI37" s="338"/>
      <c r="CJ37" s="338"/>
      <c r="CK37" s="338"/>
      <c r="CL37" s="338"/>
      <c r="CM37" s="338"/>
      <c r="CN37" s="338"/>
      <c r="CO37" s="338"/>
      <c r="CP37" s="338"/>
      <c r="CQ37" s="339"/>
      <c r="CR37" s="331">
        <v>792</v>
      </c>
      <c r="CS37" s="332"/>
      <c r="CT37" s="332"/>
      <c r="CU37" s="332"/>
      <c r="CV37" s="332"/>
      <c r="CW37" s="333"/>
      <c r="CX37" s="375">
        <v>50</v>
      </c>
      <c r="CY37" s="376"/>
      <c r="CZ37" s="376"/>
      <c r="DA37" s="376"/>
      <c r="DB37" s="376"/>
      <c r="DC37" s="376"/>
      <c r="DD37" s="376"/>
      <c r="DE37" s="376"/>
      <c r="DF37" s="376"/>
      <c r="DG37" s="377"/>
      <c r="DH37" s="121">
        <v>50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0.03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403"/>
      <c r="EC37" s="404"/>
      <c r="ED37" s="404"/>
      <c r="EE37" s="404"/>
      <c r="EF37" s="404"/>
      <c r="EG37" s="404"/>
      <c r="EH37" s="404"/>
      <c r="EI37" s="404"/>
      <c r="EJ37" s="404"/>
      <c r="EK37" s="405"/>
      <c r="EL37" s="118"/>
      <c r="EM37" s="119"/>
      <c r="EN37" s="119"/>
      <c r="EO37" s="119"/>
      <c r="EP37" s="119"/>
      <c r="EQ37" s="119"/>
      <c r="ER37" s="119"/>
      <c r="ES37" s="119"/>
      <c r="ET37" s="119"/>
      <c r="EU37" s="120"/>
      <c r="EV37" s="144">
        <v>0.14</v>
      </c>
      <c r="EW37" s="145"/>
      <c r="EX37" s="145"/>
      <c r="EY37" s="145"/>
      <c r="EZ37" s="145"/>
      <c r="FA37" s="145"/>
      <c r="FB37" s="145"/>
      <c r="FC37" s="145"/>
      <c r="FD37" s="145"/>
      <c r="FE37" s="146"/>
      <c r="FF37" s="43">
        <f>DH37/CX37*100</f>
        <v>100</v>
      </c>
    </row>
    <row r="38" spans="1:162" ht="94.5" customHeigh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47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  <c r="AM38" s="148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48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/>
      <c r="BK38" s="148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50"/>
      <c r="BW38" s="382" t="s">
        <v>267</v>
      </c>
      <c r="BX38" s="383"/>
      <c r="BY38" s="383"/>
      <c r="BZ38" s="383"/>
      <c r="CA38" s="383"/>
      <c r="CB38" s="383"/>
      <c r="CC38" s="383"/>
      <c r="CD38" s="383"/>
      <c r="CE38" s="383"/>
      <c r="CF38" s="383"/>
      <c r="CG38" s="384"/>
      <c r="CH38" s="157" t="s">
        <v>22</v>
      </c>
      <c r="CI38" s="158"/>
      <c r="CJ38" s="158"/>
      <c r="CK38" s="158"/>
      <c r="CL38" s="158"/>
      <c r="CM38" s="158"/>
      <c r="CN38" s="158"/>
      <c r="CO38" s="158"/>
      <c r="CP38" s="158"/>
      <c r="CQ38" s="159"/>
      <c r="CR38" s="134">
        <v>792</v>
      </c>
      <c r="CS38" s="135"/>
      <c r="CT38" s="135"/>
      <c r="CU38" s="135"/>
      <c r="CV38" s="135"/>
      <c r="CW38" s="136"/>
      <c r="CX38" s="375">
        <v>365</v>
      </c>
      <c r="CY38" s="376"/>
      <c r="CZ38" s="376"/>
      <c r="DA38" s="376"/>
      <c r="DB38" s="376"/>
      <c r="DC38" s="376"/>
      <c r="DD38" s="376"/>
      <c r="DE38" s="376"/>
      <c r="DF38" s="376"/>
      <c r="DG38" s="377"/>
      <c r="DH38" s="121">
        <v>365</v>
      </c>
      <c r="DI38" s="101"/>
      <c r="DJ38" s="101"/>
      <c r="DK38" s="101"/>
      <c r="DL38" s="101"/>
      <c r="DM38" s="101"/>
      <c r="DN38" s="101"/>
      <c r="DO38" s="101"/>
      <c r="DP38" s="101"/>
      <c r="DQ38" s="102"/>
      <c r="DR38" s="100">
        <v>0.03</v>
      </c>
      <c r="DS38" s="101"/>
      <c r="DT38" s="101"/>
      <c r="DU38" s="101"/>
      <c r="DV38" s="101"/>
      <c r="DW38" s="101"/>
      <c r="DX38" s="101"/>
      <c r="DY38" s="101"/>
      <c r="DZ38" s="101"/>
      <c r="EA38" s="102"/>
      <c r="EB38" s="403"/>
      <c r="EC38" s="404"/>
      <c r="ED38" s="404"/>
      <c r="EE38" s="404"/>
      <c r="EF38" s="404"/>
      <c r="EG38" s="404"/>
      <c r="EH38" s="404"/>
      <c r="EI38" s="404"/>
      <c r="EJ38" s="404"/>
      <c r="EK38" s="405"/>
      <c r="EL38" s="118"/>
      <c r="EM38" s="119"/>
      <c r="EN38" s="119"/>
      <c r="EO38" s="119"/>
      <c r="EP38" s="119"/>
      <c r="EQ38" s="119"/>
      <c r="ER38" s="119"/>
      <c r="ES38" s="119"/>
      <c r="ET38" s="119"/>
      <c r="EU38" s="120"/>
      <c r="EV38" s="144">
        <v>2.81</v>
      </c>
      <c r="EW38" s="145"/>
      <c r="EX38" s="145"/>
      <c r="EY38" s="145"/>
      <c r="EZ38" s="145"/>
      <c r="FA38" s="145"/>
      <c r="FB38" s="145"/>
      <c r="FC38" s="145"/>
      <c r="FD38" s="145"/>
      <c r="FE38" s="146"/>
      <c r="FF38" s="43">
        <f>DH38/CX38*100</f>
        <v>100</v>
      </c>
    </row>
    <row r="39" spans="1:162" ht="66.75" customHeight="1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/>
      <c r="O39" s="14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48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50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50"/>
      <c r="AY39" s="148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50"/>
      <c r="BK39" s="148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50"/>
      <c r="BW39" s="382" t="s">
        <v>268</v>
      </c>
      <c r="BX39" s="383"/>
      <c r="BY39" s="383"/>
      <c r="BZ39" s="383"/>
      <c r="CA39" s="383"/>
      <c r="CB39" s="383"/>
      <c r="CC39" s="383"/>
      <c r="CD39" s="383"/>
      <c r="CE39" s="383"/>
      <c r="CF39" s="383"/>
      <c r="CG39" s="384"/>
      <c r="CH39" s="157" t="s">
        <v>22</v>
      </c>
      <c r="CI39" s="158"/>
      <c r="CJ39" s="158"/>
      <c r="CK39" s="158"/>
      <c r="CL39" s="158"/>
      <c r="CM39" s="158"/>
      <c r="CN39" s="158"/>
      <c r="CO39" s="158"/>
      <c r="CP39" s="158"/>
      <c r="CQ39" s="159"/>
      <c r="CR39" s="134">
        <v>792</v>
      </c>
      <c r="CS39" s="135"/>
      <c r="CT39" s="135"/>
      <c r="CU39" s="135"/>
      <c r="CV39" s="135"/>
      <c r="CW39" s="136"/>
      <c r="CX39" s="375">
        <v>11</v>
      </c>
      <c r="CY39" s="376"/>
      <c r="CZ39" s="376"/>
      <c r="DA39" s="376"/>
      <c r="DB39" s="376"/>
      <c r="DC39" s="376"/>
      <c r="DD39" s="376"/>
      <c r="DE39" s="376"/>
      <c r="DF39" s="376"/>
      <c r="DG39" s="377"/>
      <c r="DH39" s="121">
        <v>11</v>
      </c>
      <c r="DI39" s="101"/>
      <c r="DJ39" s="101"/>
      <c r="DK39" s="101"/>
      <c r="DL39" s="101"/>
      <c r="DM39" s="101"/>
      <c r="DN39" s="101"/>
      <c r="DO39" s="101"/>
      <c r="DP39" s="101"/>
      <c r="DQ39" s="102"/>
      <c r="DR39" s="100">
        <v>0.03</v>
      </c>
      <c r="DS39" s="101"/>
      <c r="DT39" s="101"/>
      <c r="DU39" s="101"/>
      <c r="DV39" s="101"/>
      <c r="DW39" s="101"/>
      <c r="DX39" s="101"/>
      <c r="DY39" s="101"/>
      <c r="DZ39" s="101"/>
      <c r="EA39" s="102"/>
      <c r="EB39" s="403"/>
      <c r="EC39" s="404"/>
      <c r="ED39" s="404"/>
      <c r="EE39" s="404"/>
      <c r="EF39" s="404"/>
      <c r="EG39" s="404"/>
      <c r="EH39" s="404"/>
      <c r="EI39" s="404"/>
      <c r="EJ39" s="404"/>
      <c r="EK39" s="405"/>
      <c r="EL39" s="118"/>
      <c r="EM39" s="119"/>
      <c r="EN39" s="119"/>
      <c r="EO39" s="119"/>
      <c r="EP39" s="119"/>
      <c r="EQ39" s="119"/>
      <c r="ER39" s="119"/>
      <c r="ES39" s="119"/>
      <c r="ET39" s="119"/>
      <c r="EU39" s="120"/>
      <c r="EV39" s="144">
        <v>0</v>
      </c>
      <c r="EW39" s="145"/>
      <c r="EX39" s="145"/>
      <c r="EY39" s="145"/>
      <c r="EZ39" s="145"/>
      <c r="FA39" s="145"/>
      <c r="FB39" s="145"/>
      <c r="FC39" s="145"/>
      <c r="FD39" s="145"/>
      <c r="FE39" s="146"/>
      <c r="FF39" s="43">
        <f>DH39/CX39*100</f>
        <v>100</v>
      </c>
    </row>
    <row r="40" spans="1:162" ht="117.75" customHeigh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6"/>
      <c r="O40" s="147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48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50"/>
      <c r="AY40" s="148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0"/>
      <c r="BK40" s="148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50"/>
      <c r="BW40" s="382" t="s">
        <v>269</v>
      </c>
      <c r="BX40" s="383"/>
      <c r="BY40" s="383"/>
      <c r="BZ40" s="383"/>
      <c r="CA40" s="383"/>
      <c r="CB40" s="383"/>
      <c r="CC40" s="383"/>
      <c r="CD40" s="383"/>
      <c r="CE40" s="383"/>
      <c r="CF40" s="383"/>
      <c r="CG40" s="384"/>
      <c r="CH40" s="157" t="s">
        <v>22</v>
      </c>
      <c r="CI40" s="158"/>
      <c r="CJ40" s="158"/>
      <c r="CK40" s="158"/>
      <c r="CL40" s="158"/>
      <c r="CM40" s="158"/>
      <c r="CN40" s="158"/>
      <c r="CO40" s="158"/>
      <c r="CP40" s="158"/>
      <c r="CQ40" s="159"/>
      <c r="CR40" s="134">
        <v>792</v>
      </c>
      <c r="CS40" s="135"/>
      <c r="CT40" s="135"/>
      <c r="CU40" s="135"/>
      <c r="CV40" s="135"/>
      <c r="CW40" s="136"/>
      <c r="CX40" s="375">
        <v>5</v>
      </c>
      <c r="CY40" s="376"/>
      <c r="CZ40" s="376"/>
      <c r="DA40" s="376"/>
      <c r="DB40" s="376"/>
      <c r="DC40" s="376"/>
      <c r="DD40" s="376"/>
      <c r="DE40" s="376"/>
      <c r="DF40" s="376"/>
      <c r="DG40" s="377"/>
      <c r="DH40" s="121">
        <v>5</v>
      </c>
      <c r="DI40" s="101"/>
      <c r="DJ40" s="101"/>
      <c r="DK40" s="101"/>
      <c r="DL40" s="101"/>
      <c r="DM40" s="101"/>
      <c r="DN40" s="101"/>
      <c r="DO40" s="101"/>
      <c r="DP40" s="101"/>
      <c r="DQ40" s="102"/>
      <c r="DR40" s="100">
        <v>0.03</v>
      </c>
      <c r="DS40" s="101"/>
      <c r="DT40" s="101"/>
      <c r="DU40" s="101"/>
      <c r="DV40" s="101"/>
      <c r="DW40" s="101"/>
      <c r="DX40" s="101"/>
      <c r="DY40" s="101"/>
      <c r="DZ40" s="101"/>
      <c r="EA40" s="102"/>
      <c r="EB40" s="403"/>
      <c r="EC40" s="404"/>
      <c r="ED40" s="404"/>
      <c r="EE40" s="404"/>
      <c r="EF40" s="404"/>
      <c r="EG40" s="404"/>
      <c r="EH40" s="404"/>
      <c r="EI40" s="404"/>
      <c r="EJ40" s="404"/>
      <c r="EK40" s="405"/>
      <c r="EL40" s="118"/>
      <c r="EM40" s="119"/>
      <c r="EN40" s="119"/>
      <c r="EO40" s="119"/>
      <c r="EP40" s="119"/>
      <c r="EQ40" s="119"/>
      <c r="ER40" s="119"/>
      <c r="ES40" s="119"/>
      <c r="ET40" s="119"/>
      <c r="EU40" s="120"/>
      <c r="EV40" s="144">
        <v>0</v>
      </c>
      <c r="EW40" s="145"/>
      <c r="EX40" s="145"/>
      <c r="EY40" s="145"/>
      <c r="EZ40" s="145"/>
      <c r="FA40" s="145"/>
      <c r="FB40" s="145"/>
      <c r="FC40" s="145"/>
      <c r="FD40" s="145"/>
      <c r="FE40" s="146"/>
      <c r="FF40" s="43">
        <f>DH40/CX40*100</f>
        <v>100</v>
      </c>
    </row>
    <row r="41" spans="1:162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9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44"/>
    </row>
    <row r="42" spans="1:162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44"/>
    </row>
    <row r="43" spans="1:16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</sheetData>
  <sheetProtection/>
  <mergeCells count="228">
    <mergeCell ref="EV40:FE40"/>
    <mergeCell ref="CR40:CW40"/>
    <mergeCell ref="CX40:DG40"/>
    <mergeCell ref="DH40:DQ40"/>
    <mergeCell ref="DR40:EA40"/>
    <mergeCell ref="EB40:EK40"/>
    <mergeCell ref="EL40:EU40"/>
    <mergeCell ref="EL39:EU39"/>
    <mergeCell ref="EV39:FE39"/>
    <mergeCell ref="CR39:CW39"/>
    <mergeCell ref="CX39:DG39"/>
    <mergeCell ref="DH39:DQ39"/>
    <mergeCell ref="DR39:EA39"/>
    <mergeCell ref="EB39:EK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H39:CQ39"/>
    <mergeCell ref="A39:N39"/>
    <mergeCell ref="O39:Z39"/>
    <mergeCell ref="AA39:AL39"/>
    <mergeCell ref="AM39:AX39"/>
    <mergeCell ref="AY39:BJ39"/>
    <mergeCell ref="BK39:BV39"/>
    <mergeCell ref="BW39:CG39"/>
    <mergeCell ref="CX38:DG38"/>
    <mergeCell ref="DH38:DQ38"/>
    <mergeCell ref="DR38:EA38"/>
    <mergeCell ref="EB38:EK38"/>
    <mergeCell ref="EL38:EU38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H36:CQ36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EL36:EU36"/>
    <mergeCell ref="EV36:FE36"/>
    <mergeCell ref="CR36:CW36"/>
    <mergeCell ref="CX36:DG36"/>
    <mergeCell ref="DH36:DQ36"/>
    <mergeCell ref="DR36:EA36"/>
    <mergeCell ref="EB36:EK36"/>
    <mergeCell ref="A35:N35"/>
    <mergeCell ref="O35:Z35"/>
    <mergeCell ref="AA35:AL35"/>
    <mergeCell ref="AM35:AX35"/>
    <mergeCell ref="AY35:BJ35"/>
    <mergeCell ref="BK35:BV35"/>
    <mergeCell ref="A29:N34"/>
    <mergeCell ref="EB35:EK35"/>
    <mergeCell ref="EL35:EU35"/>
    <mergeCell ref="O33:Z33"/>
    <mergeCell ref="AA33:AL33"/>
    <mergeCell ref="AM33:AX33"/>
    <mergeCell ref="AY33:BJ33"/>
    <mergeCell ref="BK33:BV33"/>
    <mergeCell ref="CH33:CQ34"/>
    <mergeCell ref="CR33:CW34"/>
    <mergeCell ref="O34:Z34"/>
    <mergeCell ref="O29:AX32"/>
    <mergeCell ref="AY29:BV32"/>
    <mergeCell ref="BW29:EU29"/>
    <mergeCell ref="AA34:AL34"/>
    <mergeCell ref="AM34:AX34"/>
    <mergeCell ref="AY34:BJ34"/>
    <mergeCell ref="BK34:BV34"/>
    <mergeCell ref="EM25:ET25"/>
    <mergeCell ref="EU25:FE25"/>
    <mergeCell ref="EV29:FE34"/>
    <mergeCell ref="BW30:CG34"/>
    <mergeCell ref="CH30:CW32"/>
    <mergeCell ref="CX30:DG34"/>
    <mergeCell ref="DH30:DQ34"/>
    <mergeCell ref="DR30:EA34"/>
    <mergeCell ref="EB30:EK34"/>
    <mergeCell ref="EL30:EU34"/>
    <mergeCell ref="CL25:CZ25"/>
    <mergeCell ref="DA25:DH25"/>
    <mergeCell ref="DI25:DN25"/>
    <mergeCell ref="DO25:DV25"/>
    <mergeCell ref="DW25:EC25"/>
    <mergeCell ref="ED25:EL25"/>
    <mergeCell ref="A25:N25"/>
    <mergeCell ref="O25:AC25"/>
    <mergeCell ref="AD25:AR25"/>
    <mergeCell ref="AS25:BG25"/>
    <mergeCell ref="BH25:BV25"/>
    <mergeCell ref="BW25:CK25"/>
    <mergeCell ref="DI24:DN24"/>
    <mergeCell ref="DO24:DV24"/>
    <mergeCell ref="DW24:EC24"/>
    <mergeCell ref="ED24:EL24"/>
    <mergeCell ref="EM24:ET24"/>
    <mergeCell ref="EU24:FE24"/>
    <mergeCell ref="EM23:ET23"/>
    <mergeCell ref="EU23:FE23"/>
    <mergeCell ref="A24:N24"/>
    <mergeCell ref="O24:AC24"/>
    <mergeCell ref="AD24:AR24"/>
    <mergeCell ref="AS24:BG24"/>
    <mergeCell ref="BH24:BV24"/>
    <mergeCell ref="BW24:CK24"/>
    <mergeCell ref="CL24:CZ24"/>
    <mergeCell ref="DA24:DH24"/>
    <mergeCell ref="CL23:CZ23"/>
    <mergeCell ref="DA23:DH23"/>
    <mergeCell ref="DI23:DN23"/>
    <mergeCell ref="DO23:DV23"/>
    <mergeCell ref="DW23:EC23"/>
    <mergeCell ref="ED23:EL23"/>
    <mergeCell ref="A23:N23"/>
    <mergeCell ref="O23:AC23"/>
    <mergeCell ref="AD23:AR23"/>
    <mergeCell ref="AS23:BG23"/>
    <mergeCell ref="BH23:BV23"/>
    <mergeCell ref="BW23:CK23"/>
    <mergeCell ref="DI22:DN22"/>
    <mergeCell ref="DO22:DV22"/>
    <mergeCell ref="DW22:EC22"/>
    <mergeCell ref="ED22:EL22"/>
    <mergeCell ref="EM22:ET22"/>
    <mergeCell ref="EU22:FE22"/>
    <mergeCell ref="EM21:ET21"/>
    <mergeCell ref="EU21:FE21"/>
    <mergeCell ref="A22:N22"/>
    <mergeCell ref="O22:AC22"/>
    <mergeCell ref="AD22:AR22"/>
    <mergeCell ref="AS22:BG22"/>
    <mergeCell ref="BH22:BV22"/>
    <mergeCell ref="BW22:CK22"/>
    <mergeCell ref="CL22:CZ22"/>
    <mergeCell ref="DA22:DH22"/>
    <mergeCell ref="CL21:CZ21"/>
    <mergeCell ref="DA21:DH21"/>
    <mergeCell ref="DI21:DN21"/>
    <mergeCell ref="DO21:DV21"/>
    <mergeCell ref="DW21:EC21"/>
    <mergeCell ref="ED21:EL21"/>
    <mergeCell ref="A21:N21"/>
    <mergeCell ref="O21:AC21"/>
    <mergeCell ref="AD21:AR21"/>
    <mergeCell ref="AS21:BG21"/>
    <mergeCell ref="BH21:BV21"/>
    <mergeCell ref="BW21:CK21"/>
    <mergeCell ref="DI20:DN20"/>
    <mergeCell ref="DO20:DV20"/>
    <mergeCell ref="DW20:EC20"/>
    <mergeCell ref="ED20:EL20"/>
    <mergeCell ref="EM20:ET20"/>
    <mergeCell ref="EU20:FE20"/>
    <mergeCell ref="AD19:AR19"/>
    <mergeCell ref="AS19:BG19"/>
    <mergeCell ref="BH19:BV19"/>
    <mergeCell ref="BW19:CK19"/>
    <mergeCell ref="CL20:CZ20"/>
    <mergeCell ref="DA20:DH20"/>
    <mergeCell ref="A20:N20"/>
    <mergeCell ref="O20:AC20"/>
    <mergeCell ref="AD20:AR20"/>
    <mergeCell ref="AS20:BG20"/>
    <mergeCell ref="BH20:BV20"/>
    <mergeCell ref="BW20:CK20"/>
    <mergeCell ref="BV1:CL1"/>
    <mergeCell ref="A6:DI7"/>
    <mergeCell ref="ES6:FE8"/>
    <mergeCell ref="AZ8:DI8"/>
    <mergeCell ref="A9:DH9"/>
    <mergeCell ref="A12:DI12"/>
    <mergeCell ref="A13:DN13"/>
    <mergeCell ref="A15:N19"/>
    <mergeCell ref="O15:BG17"/>
    <mergeCell ref="BH15:CK17"/>
    <mergeCell ref="CL15:FE15"/>
    <mergeCell ref="CL16:CZ19"/>
    <mergeCell ref="DA16:DN17"/>
    <mergeCell ref="DO16:DV19"/>
    <mergeCell ref="DW16:EC19"/>
    <mergeCell ref="ED16:EL19"/>
    <mergeCell ref="EM16:ET19"/>
    <mergeCell ref="EU16:FE19"/>
    <mergeCell ref="P18:AB18"/>
    <mergeCell ref="AE18:AQ18"/>
    <mergeCell ref="AT18:BF18"/>
    <mergeCell ref="BI18:BU18"/>
    <mergeCell ref="BX18:CJ18"/>
    <mergeCell ref="DA18:DH19"/>
    <mergeCell ref="DI18:DN19"/>
    <mergeCell ref="O19:AC19"/>
  </mergeCells>
  <printOptions/>
  <pageMargins left="0" right="0" top="0" bottom="0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2019-01-11T06:41:06Z</dcterms:modified>
  <cp:category/>
  <cp:version/>
  <cp:contentType/>
  <cp:contentStatus/>
</cp:coreProperties>
</file>